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2019_15-54-07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G\Manuskripte - Projekte\Manuskripte\EGFR-KO-Obesity\EGFR-KO-VSMC_induzierbar-HFD\EGFR-KO-VSMC-HFD-manuscript\"/>
    </mc:Choice>
  </mc:AlternateContent>
  <bookViews>
    <workbookView xWindow="0" yWindow="0" windowWidth="38400" windowHeight="17832"/>
  </bookViews>
  <sheets>
    <sheet name="mRNA" sheetId="1" r:id="rId1"/>
    <sheet name="gProfiler" sheetId="10" r:id="rId2"/>
    <sheet name="GOrilla-process" sheetId="3" r:id="rId3"/>
    <sheet name="GOrilla-function" sheetId="4" r:id="rId4"/>
    <sheet name="GOrilla-component" sheetId="5" r:id="rId5"/>
    <sheet name="Pscan" sheetId="6" r:id="rId6"/>
  </sheets>
  <definedNames>
    <definedName name="_xlnm._FilterDatabase" localSheetId="4" hidden="1">'GOrilla-component'!$A$1:$E$14</definedName>
    <definedName name="_xlnm._FilterDatabase" localSheetId="3" hidden="1">'GOrilla-function'!$A$1:$E$27</definedName>
    <definedName name="_xlnm._FilterDatabase" localSheetId="2" hidden="1">'GOrilla-process'!$A$1:$E$56</definedName>
    <definedName name="_xlnm._FilterDatabase" localSheetId="1" hidden="1">gProfiler!$A$1:$HO$77</definedName>
    <definedName name="_xlnm.Print_Area" localSheetId="4">'GOrilla-component'!$A$1:$E$14</definedName>
    <definedName name="_xlnm.Print_Area" localSheetId="3">'GOrilla-function'!$A$1:$E$27</definedName>
    <definedName name="_xlnm.Print_Area" localSheetId="2">'GOrilla-process'!$A$1:$E$56</definedName>
    <definedName name="_xlnm.Print_Area" localSheetId="1">gProfiler!$A$1:$G$102</definedName>
    <definedName name="_xlnm.Print_Area" localSheetId="0">mRNA!$A$1:$I$221</definedName>
    <definedName name="_xlnm.Print_Area" localSheetId="5">Pscan!$B$1:$L$12</definedName>
    <definedName name="gProfiler_mmusculus_7.4.2019_15_49_42__evidencecodes" localSheetId="1">gProfiler!$A$1:$HO$77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0" l="1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2" i="10"/>
  <c r="G57" i="1" l="1"/>
  <c r="G99" i="1"/>
  <c r="G190" i="1"/>
  <c r="G174" i="1"/>
  <c r="G214" i="1"/>
  <c r="G192" i="1"/>
  <c r="G26" i="1"/>
  <c r="G115" i="1"/>
  <c r="G102" i="1"/>
  <c r="G205" i="1"/>
  <c r="G101" i="1"/>
  <c r="G218" i="1"/>
  <c r="G127" i="1"/>
  <c r="G74" i="1"/>
  <c r="G79" i="1"/>
  <c r="G73" i="1"/>
  <c r="G78" i="1"/>
  <c r="G100" i="1"/>
  <c r="G38" i="1"/>
  <c r="G59" i="1"/>
  <c r="G179" i="1"/>
  <c r="G212" i="1"/>
  <c r="G11" i="1"/>
  <c r="G97" i="1"/>
  <c r="G76" i="1"/>
  <c r="G143" i="1"/>
  <c r="G85" i="1"/>
  <c r="G189" i="1"/>
  <c r="G104" i="1"/>
  <c r="G39" i="1"/>
  <c r="G199" i="1"/>
  <c r="G152" i="1"/>
  <c r="G182" i="1"/>
  <c r="G86" i="1"/>
  <c r="G150" i="1"/>
  <c r="G156" i="1"/>
  <c r="G9" i="1"/>
  <c r="G147" i="1"/>
  <c r="G168" i="1"/>
  <c r="G12" i="1"/>
  <c r="G53" i="1"/>
  <c r="G136" i="1"/>
  <c r="G44" i="1"/>
  <c r="G144" i="1"/>
  <c r="G178" i="1"/>
  <c r="G134" i="1"/>
  <c r="G30" i="1"/>
  <c r="G141" i="1"/>
  <c r="G195" i="1"/>
  <c r="G98" i="1"/>
  <c r="G220" i="1"/>
  <c r="G197" i="1"/>
  <c r="G118" i="1"/>
  <c r="G46" i="1"/>
  <c r="G208" i="1"/>
  <c r="G133" i="1"/>
  <c r="G32" i="1"/>
  <c r="G17" i="1"/>
  <c r="G47" i="1"/>
  <c r="G188" i="1"/>
  <c r="G49" i="1"/>
  <c r="G216" i="1"/>
  <c r="G34" i="1"/>
  <c r="G21" i="1"/>
  <c r="G82" i="1"/>
  <c r="G56" i="1"/>
  <c r="G80" i="1"/>
  <c r="G124" i="1"/>
  <c r="G201" i="1"/>
  <c r="G20" i="1"/>
  <c r="G213" i="1"/>
  <c r="G142" i="1"/>
  <c r="G161" i="1"/>
  <c r="G22" i="1"/>
  <c r="G69" i="1"/>
  <c r="G106" i="1"/>
  <c r="G126" i="1"/>
  <c r="G75" i="1"/>
  <c r="G4" i="1"/>
  <c r="G5" i="1"/>
  <c r="G113" i="1"/>
  <c r="G114" i="1"/>
  <c r="G215" i="1"/>
  <c r="G181" i="1"/>
  <c r="G87" i="1"/>
  <c r="G19" i="1"/>
  <c r="G15" i="1"/>
  <c r="G210" i="1"/>
  <c r="G45" i="1"/>
  <c r="G29" i="1"/>
  <c r="G200" i="1"/>
  <c r="G145" i="1"/>
  <c r="G43" i="1"/>
  <c r="G52" i="1"/>
  <c r="G37" i="1"/>
  <c r="G167" i="1"/>
  <c r="G18" i="1"/>
  <c r="G169" i="1"/>
  <c r="G60" i="1"/>
  <c r="G65" i="1"/>
  <c r="G157" i="1"/>
  <c r="G122" i="1"/>
  <c r="G203" i="1"/>
  <c r="G93" i="1"/>
  <c r="G196" i="1"/>
  <c r="G219" i="1"/>
  <c r="G35" i="1"/>
  <c r="G206" i="1"/>
  <c r="G139" i="1"/>
  <c r="G23" i="1"/>
  <c r="G151" i="1"/>
  <c r="G187" i="1"/>
  <c r="G123" i="1"/>
  <c r="G84" i="1"/>
  <c r="G81" i="1"/>
  <c r="G125" i="1"/>
  <c r="G116" i="1"/>
  <c r="G105" i="1"/>
  <c r="G51" i="1"/>
  <c r="G183" i="1"/>
  <c r="G112" i="1"/>
  <c r="G170" i="1"/>
  <c r="G159" i="1"/>
  <c r="G3" i="1"/>
  <c r="G62" i="1"/>
  <c r="G180" i="1"/>
  <c r="G194" i="1"/>
  <c r="G92" i="1"/>
  <c r="G184" i="1"/>
  <c r="G67" i="1"/>
  <c r="G135" i="1"/>
  <c r="G31" i="1"/>
  <c r="G42" i="1"/>
  <c r="G166" i="1"/>
  <c r="G131" i="1"/>
  <c r="G160" i="1"/>
  <c r="G185" i="1"/>
  <c r="G186" i="1"/>
  <c r="G94" i="1"/>
  <c r="G13" i="1"/>
  <c r="G132" i="1"/>
  <c r="G6" i="1"/>
  <c r="G63" i="1"/>
  <c r="G193" i="1"/>
  <c r="G171" i="1"/>
  <c r="G221" i="1"/>
  <c r="G191" i="1"/>
  <c r="G8" i="1"/>
  <c r="G83" i="1"/>
  <c r="G71" i="1"/>
  <c r="G10" i="1"/>
  <c r="G24" i="1"/>
  <c r="G172" i="1"/>
  <c r="G107" i="1"/>
  <c r="G158" i="1"/>
  <c r="G202" i="1"/>
  <c r="G109" i="1"/>
  <c r="G164" i="1"/>
  <c r="G89" i="1"/>
  <c r="G96" i="1"/>
  <c r="G173" i="1"/>
  <c r="G64" i="1"/>
  <c r="G175" i="1"/>
  <c r="G28" i="1"/>
  <c r="G90" i="1"/>
  <c r="G77" i="1"/>
  <c r="G25" i="1"/>
  <c r="G27" i="1"/>
  <c r="G103" i="1"/>
  <c r="G40" i="1"/>
  <c r="G155" i="1"/>
  <c r="G14" i="1"/>
  <c r="G70" i="1"/>
  <c r="G110" i="1"/>
  <c r="G148" i="1"/>
  <c r="G33" i="1"/>
  <c r="G41" i="1"/>
  <c r="G165" i="1"/>
  <c r="G58" i="1"/>
  <c r="G149" i="1"/>
  <c r="G16" i="1"/>
  <c r="G128" i="1"/>
  <c r="G66" i="1"/>
  <c r="G48" i="1"/>
  <c r="G154" i="1"/>
  <c r="G55" i="1"/>
  <c r="G146" i="1"/>
  <c r="G72" i="1"/>
  <c r="G50" i="1"/>
  <c r="G61" i="1"/>
  <c r="G163" i="1"/>
  <c r="G119" i="1"/>
  <c r="G36" i="1"/>
  <c r="G209" i="1"/>
  <c r="G68" i="1"/>
  <c r="G108" i="1"/>
  <c r="G211" i="1"/>
  <c r="G120" i="1"/>
  <c r="G129" i="1"/>
  <c r="G207" i="1"/>
  <c r="G138" i="1"/>
  <c r="G7" i="1"/>
  <c r="G162" i="1"/>
  <c r="G137" i="1"/>
  <c r="G130" i="1"/>
  <c r="G176" i="1"/>
  <c r="G177" i="1"/>
  <c r="G121" i="1"/>
  <c r="G117" i="1"/>
  <c r="G153" i="1"/>
  <c r="G91" i="1"/>
  <c r="G140" i="1"/>
  <c r="G204" i="1"/>
  <c r="G88" i="1"/>
  <c r="G2" i="1"/>
  <c r="G111" i="1"/>
  <c r="G54" i="1"/>
  <c r="G217" i="1"/>
  <c r="G95" i="1"/>
  <c r="G198" i="1"/>
</calcChain>
</file>

<file path=xl/connections.xml><?xml version="1.0" encoding="utf-8"?>
<connections xmlns="http://schemas.openxmlformats.org/spreadsheetml/2006/main">
  <connection id="1" name="gProfiler_mmusculus_7.4.2019_15-49-42__evidencecodes" type="6" refreshedVersion="6" background="1" saveData="1">
    <textPr codePage="1251" sourceFile="C:\MG\Manuskripte - Projekte\Manuskripte\EGFR-KO-Obesity\EGFR-KO-VSMC_induzierbar-HFD\EGFR-KO-VSMC_HFD-RNA-Seq_Niere\Analysefiles\gProfiler_mmusculus_7.4.2019_15-49-42__evidencecodes.csv" tab="0" comma="1">
      <textFields count="2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<sst xmlns="http://schemas.openxmlformats.org/spreadsheetml/2006/main" count="3366" uniqueCount="1391">
  <si>
    <t>Tcf24</t>
  </si>
  <si>
    <t>D630023F18Rik</t>
  </si>
  <si>
    <t>Idh1</t>
  </si>
  <si>
    <t>Speg</t>
  </si>
  <si>
    <t>Slc19a3</t>
  </si>
  <si>
    <t>Ugt1a10</t>
  </si>
  <si>
    <t>Spp2</t>
  </si>
  <si>
    <t>Arl4c</t>
  </si>
  <si>
    <t>Mlph</t>
  </si>
  <si>
    <t>Inhbb</t>
  </si>
  <si>
    <t>Tmem37</t>
  </si>
  <si>
    <t>Ikbke</t>
  </si>
  <si>
    <t>X5730559C18Rik</t>
  </si>
  <si>
    <t>Npl</t>
  </si>
  <si>
    <t>Fam163a</t>
  </si>
  <si>
    <t>Fmo1</t>
  </si>
  <si>
    <t>F5</t>
  </si>
  <si>
    <t>Fcgr2b</t>
  </si>
  <si>
    <t>Igsf9</t>
  </si>
  <si>
    <t>Camk1g</t>
  </si>
  <si>
    <t>Dclre1c</t>
  </si>
  <si>
    <t>Slc34a3</t>
  </si>
  <si>
    <t>Uap1l1</t>
  </si>
  <si>
    <t>Adamtsl2</t>
  </si>
  <si>
    <t>Hmcn2</t>
  </si>
  <si>
    <t>Fam78a</t>
  </si>
  <si>
    <t>Pla2r1</t>
  </si>
  <si>
    <t>Galnt3</t>
  </si>
  <si>
    <t>Spc25</t>
  </si>
  <si>
    <t>Itga6</t>
  </si>
  <si>
    <t>Ccdc141</t>
  </si>
  <si>
    <t>Tfpi</t>
  </si>
  <si>
    <t>Prr5l</t>
  </si>
  <si>
    <t>Slc5a12</t>
  </si>
  <si>
    <t>Gatm</t>
  </si>
  <si>
    <t>Prnp</t>
  </si>
  <si>
    <t>Ralgapa2</t>
  </si>
  <si>
    <t>Acss1</t>
  </si>
  <si>
    <t>Ppp1r16b</t>
  </si>
  <si>
    <t>Slc13a3</t>
  </si>
  <si>
    <t>Adnp</t>
  </si>
  <si>
    <t>Cyp24a1</t>
  </si>
  <si>
    <t>Pck1</t>
  </si>
  <si>
    <t>Chrna4</t>
  </si>
  <si>
    <t>Pld1</t>
  </si>
  <si>
    <t>Slc2a2</t>
  </si>
  <si>
    <t>P2ry1</t>
  </si>
  <si>
    <t>B3galnt1</t>
  </si>
  <si>
    <t>Pklr</t>
  </si>
  <si>
    <t>Sv2a</t>
  </si>
  <si>
    <t>Hmgcs2</t>
  </si>
  <si>
    <t>Zfp697</t>
  </si>
  <si>
    <t>Tbck</t>
  </si>
  <si>
    <t>Mttp</t>
  </si>
  <si>
    <t>Clca1</t>
  </si>
  <si>
    <t>Triqk</t>
  </si>
  <si>
    <t>Osgin2</t>
  </si>
  <si>
    <t>Bach2</t>
  </si>
  <si>
    <t>AI464131</t>
  </si>
  <si>
    <t>Cntfr</t>
  </si>
  <si>
    <t>Snx30</t>
  </si>
  <si>
    <t>Col27a1</t>
  </si>
  <si>
    <t>Whrn</t>
  </si>
  <si>
    <t>Bnc2</t>
  </si>
  <si>
    <t>Angptl3</t>
  </si>
  <si>
    <t>Foxd2</t>
  </si>
  <si>
    <t>Cyp4a32</t>
  </si>
  <si>
    <t>Fndc5</t>
  </si>
  <si>
    <t>Nkain1</t>
  </si>
  <si>
    <t>Themis2</t>
  </si>
  <si>
    <t>Alpl</t>
  </si>
  <si>
    <t>Ubxn10</t>
  </si>
  <si>
    <t>Pla2g5</t>
  </si>
  <si>
    <t>Rnf186</t>
  </si>
  <si>
    <t>Angptl7</t>
  </si>
  <si>
    <t>Errfi1</t>
  </si>
  <si>
    <t>Kcnab2</t>
  </si>
  <si>
    <t>Nphp4</t>
  </si>
  <si>
    <t>Fam213b</t>
  </si>
  <si>
    <t>Abcb1a</t>
  </si>
  <si>
    <t>Abcb1b</t>
  </si>
  <si>
    <t>Magi2</t>
  </si>
  <si>
    <t>Man2b2</t>
  </si>
  <si>
    <t>Ugt2b34</t>
  </si>
  <si>
    <t>Slc4a4</t>
  </si>
  <si>
    <t>Gc</t>
  </si>
  <si>
    <t>Alb</t>
  </si>
  <si>
    <t>Agpat9</t>
  </si>
  <si>
    <t>Ttc28</t>
  </si>
  <si>
    <t>Cit</t>
  </si>
  <si>
    <t>Auts2</t>
  </si>
  <si>
    <t>Tfpi2</t>
  </si>
  <si>
    <t>Pon3</t>
  </si>
  <si>
    <t>Cftr</t>
  </si>
  <si>
    <t>Cttnbp2</t>
  </si>
  <si>
    <t>Cadps2</t>
  </si>
  <si>
    <t>Slc13a1</t>
  </si>
  <si>
    <t>Akr1b10</t>
  </si>
  <si>
    <t>Slc13a4</t>
  </si>
  <si>
    <t>Dennd2a</t>
  </si>
  <si>
    <t>E330009J07Rik</t>
  </si>
  <si>
    <t>Rarres2</t>
  </si>
  <si>
    <t>Nap1l5</t>
  </si>
  <si>
    <t>Tmem150a</t>
  </si>
  <si>
    <t>Grip2</t>
  </si>
  <si>
    <t>Syn2</t>
  </si>
  <si>
    <t>X8430408G22Rik</t>
  </si>
  <si>
    <t>C1s1</t>
  </si>
  <si>
    <t>Tmem86b</t>
  </si>
  <si>
    <t>Peg3</t>
  </si>
  <si>
    <t>Apoe</t>
  </si>
  <si>
    <t>Prodh2</t>
  </si>
  <si>
    <t>Slc7a9</t>
  </si>
  <si>
    <t>Nav2</t>
  </si>
  <si>
    <t>Gabrb3</t>
  </si>
  <si>
    <t>Folh1</t>
  </si>
  <si>
    <t>Nox4</t>
  </si>
  <si>
    <t>Mogat2</t>
  </si>
  <si>
    <t>Itgax</t>
  </si>
  <si>
    <t>Cox6a2</t>
  </si>
  <si>
    <t>Slc5a2</t>
  </si>
  <si>
    <t>Lrp11</t>
  </si>
  <si>
    <t>Slc16a10</t>
  </si>
  <si>
    <t>Rhobtb1</t>
  </si>
  <si>
    <t>A930033H14Rik</t>
  </si>
  <si>
    <t>Dusp6</t>
  </si>
  <si>
    <t>Slc39a5</t>
  </si>
  <si>
    <t>Suox</t>
  </si>
  <si>
    <t>Gpr124</t>
  </si>
  <si>
    <t>Slc7a2</t>
  </si>
  <si>
    <t>Enpp6</t>
  </si>
  <si>
    <t>Palld</t>
  </si>
  <si>
    <t>B3gnt3</t>
  </si>
  <si>
    <t>Ces1g</t>
  </si>
  <si>
    <t>Slc12a3</t>
  </si>
  <si>
    <t>Ogdhl</t>
  </si>
  <si>
    <t>Rnase4</t>
  </si>
  <si>
    <t>Slc7a7</t>
  </si>
  <si>
    <t>Slc7a8</t>
  </si>
  <si>
    <t>Gulo</t>
  </si>
  <si>
    <t>Adra1a</t>
  </si>
  <si>
    <t>Olfm4</t>
  </si>
  <si>
    <t>Abcc4</t>
  </si>
  <si>
    <t>Dzip1</t>
  </si>
  <si>
    <t>Spred2</t>
  </si>
  <si>
    <t>Slc16a13</t>
  </si>
  <si>
    <t>Zmynd15</t>
  </si>
  <si>
    <t>Spns3</t>
  </si>
  <si>
    <t>Acsf2</t>
  </si>
  <si>
    <t>G6pc</t>
  </si>
  <si>
    <t>Etv4</t>
  </si>
  <si>
    <t>Adam11</t>
  </si>
  <si>
    <t>Apoh</t>
  </si>
  <si>
    <t>Slc16a6</t>
  </si>
  <si>
    <t>Kcnj16</t>
  </si>
  <si>
    <t>Rhbdf2</t>
  </si>
  <si>
    <t>Tk1</t>
  </si>
  <si>
    <t>Lgals3bp</t>
  </si>
  <si>
    <t>Sectm1b</t>
  </si>
  <si>
    <t>Gm16505</t>
  </si>
  <si>
    <t>Hist1h4h</t>
  </si>
  <si>
    <t>Slc17a4</t>
  </si>
  <si>
    <t>E2f3</t>
  </si>
  <si>
    <t>Slc22a23</t>
  </si>
  <si>
    <t>Atxn1</t>
  </si>
  <si>
    <t>Gm906</t>
  </si>
  <si>
    <t>Fbxw17</t>
  </si>
  <si>
    <t>Arl10</t>
  </si>
  <si>
    <t>Arsb</t>
  </si>
  <si>
    <t>Iqgap2</t>
  </si>
  <si>
    <t>Ccl28</t>
  </si>
  <si>
    <t>Pxdn</t>
  </si>
  <si>
    <t>Agmo</t>
  </si>
  <si>
    <t>Etv1</t>
  </si>
  <si>
    <t>Lgmn</t>
  </si>
  <si>
    <t>Prima1</t>
  </si>
  <si>
    <t>Bcl11b</t>
  </si>
  <si>
    <t>Cdca7l</t>
  </si>
  <si>
    <t>Sepp1</t>
  </si>
  <si>
    <t>Dab2</t>
  </si>
  <si>
    <t>Prlr</t>
  </si>
  <si>
    <t>Agxt2</t>
  </si>
  <si>
    <t>Npr3</t>
  </si>
  <si>
    <t>Enpp2</t>
  </si>
  <si>
    <t>Col14a1</t>
  </si>
  <si>
    <t>Pvalb</t>
  </si>
  <si>
    <t>Cyp2d26</t>
  </si>
  <si>
    <t>Ppara</t>
  </si>
  <si>
    <t>Etv5</t>
  </si>
  <si>
    <t>Col8a1</t>
  </si>
  <si>
    <t>Dusp1</t>
  </si>
  <si>
    <t>Scube3</t>
  </si>
  <si>
    <t>Myo1f</t>
  </si>
  <si>
    <t>C4b</t>
  </si>
  <si>
    <t>Ttbk1</t>
  </si>
  <si>
    <t>Epb4.1l3</t>
  </si>
  <si>
    <t>Lama3</t>
  </si>
  <si>
    <t>Ttr</t>
  </si>
  <si>
    <t>Myo7b</t>
  </si>
  <si>
    <t>Nrep</t>
  </si>
  <si>
    <t>Tnfaip8</t>
  </si>
  <si>
    <t>Pde6a</t>
  </si>
  <si>
    <t>Ablim3</t>
  </si>
  <si>
    <t>Sall3</t>
  </si>
  <si>
    <t>Pcx</t>
  </si>
  <si>
    <t>Nrxn2</t>
  </si>
  <si>
    <t>Slc22a29</t>
  </si>
  <si>
    <t>Slc22a8</t>
  </si>
  <si>
    <t>Myrf</t>
  </si>
  <si>
    <t>Mpeg1</t>
  </si>
  <si>
    <t>Psat1</t>
  </si>
  <si>
    <t>Gna14</t>
  </si>
  <si>
    <t>Pip5k1b</t>
  </si>
  <si>
    <t>Tmem252</t>
  </si>
  <si>
    <t>Gldc</t>
  </si>
  <si>
    <t>A1cf</t>
  </si>
  <si>
    <t>Lipa</t>
  </si>
  <si>
    <t>Cyp2c69</t>
  </si>
  <si>
    <t>X4933411K16Rik</t>
  </si>
  <si>
    <t>Habp2</t>
  </si>
  <si>
    <t>ratio</t>
  </si>
  <si>
    <t>A1CF</t>
  </si>
  <si>
    <t>NM_001081074</t>
  </si>
  <si>
    <t>APOBEC1 complementation factor [Source:MGI Symbol;Acc:MGI:1917115]</t>
  </si>
  <si>
    <t>A930033H14RIK</t>
  </si>
  <si>
    <t>NM_001331193</t>
  </si>
  <si>
    <t>RIKEN cDNA A930033H14 gene [Source:MGI Symbol;Acc:MGI:2444562]</t>
  </si>
  <si>
    <t>ABCB1A</t>
  </si>
  <si>
    <t>NM_011076</t>
  </si>
  <si>
    <t>ATP-binding cassette, sub-family B (MDR/TAP), member 1A [Source:MGI Symbol;Acc:MGI:97570]</t>
  </si>
  <si>
    <t>ABCB1B</t>
  </si>
  <si>
    <t>NM_011075</t>
  </si>
  <si>
    <t>ATP-binding cassette, sub-family B (MDR/TAP), member 1B [Source:MGI Symbol;Acc:MGI:97568]</t>
  </si>
  <si>
    <t>ABCC4</t>
  </si>
  <si>
    <t>NM_001163676</t>
  </si>
  <si>
    <t>ATP-binding cassette, sub-family C (CFTR/MRP), member 4 [Source:MGI Symbol;Acc:MGI:2443111]</t>
  </si>
  <si>
    <t>ABLIM3</t>
  </si>
  <si>
    <t>NM_198649</t>
  </si>
  <si>
    <t>actin binding LIM protein family, member 3 [Source:MGI Symbol;Acc:MGI:2442582]</t>
  </si>
  <si>
    <t>ACSF2</t>
  </si>
  <si>
    <t>NM_153807</t>
  </si>
  <si>
    <t>acyl-CoA synthetase family member 2 [Source:MGI Symbol;Acc:MGI:2388287]</t>
  </si>
  <si>
    <t>ACSS1</t>
  </si>
  <si>
    <t>NM_080575</t>
  </si>
  <si>
    <t>acyl-CoA synthetase short-chain family member 1 [Source:MGI Symbol;Acc:MGI:1915988]</t>
  </si>
  <si>
    <t>ADAM11</t>
  </si>
  <si>
    <t>NM_009613</t>
  </si>
  <si>
    <t>a disintegrin and metallopeptidase domain 11 [Source:MGI Symbol;Acc:MGI:1098667]</t>
  </si>
  <si>
    <t>ADAMTSL2</t>
  </si>
  <si>
    <t>NM_029981</t>
  </si>
  <si>
    <t>ADAMTS-like 2 [Source:MGI Symbol;Acc:MGI:1925044]</t>
  </si>
  <si>
    <t>ADNP</t>
  </si>
  <si>
    <t>NM_001310088</t>
  </si>
  <si>
    <t>activity-dependent neuroprotective protein [Source:MGI Symbol;Acc:MGI:1338758]</t>
  </si>
  <si>
    <t>ADRA1A</t>
  </si>
  <si>
    <t>NM_001271761</t>
  </si>
  <si>
    <t>adrenergic receptor, alpha 1a [Source:MGI Symbol;Acc:MGI:104773]</t>
  </si>
  <si>
    <t>AGMO</t>
  </si>
  <si>
    <t>NM_178767</t>
  </si>
  <si>
    <t>alkylglycerol monooxygenase [Source:MGI Symbol;Acc:MGI:2442495]</t>
  </si>
  <si>
    <t>N/A</t>
  </si>
  <si>
    <t>AGXT2</t>
  </si>
  <si>
    <t>NM_001031851</t>
  </si>
  <si>
    <t>alanine-glyoxylate aminotransferase 2 [Source:MGI Symbol;Acc:MGI:2146052]</t>
  </si>
  <si>
    <t>NM_001085515</t>
  </si>
  <si>
    <t>expressed sequence AI464131 [Source:MGI Symbol;Acc:MGI:2140300]</t>
  </si>
  <si>
    <t>AKR1B10</t>
  </si>
  <si>
    <t>NM_172398</t>
  </si>
  <si>
    <t>aldo-keto reductase family 1, member B10 (aldose reductase) [Source:MGI Symbol;Acc:MGI:1915111]</t>
  </si>
  <si>
    <t>ALB</t>
  </si>
  <si>
    <t>NM_009654</t>
  </si>
  <si>
    <t>albumin [Source:MGI Symbol;Acc:MGI:87991]</t>
  </si>
  <si>
    <t>ALPL</t>
  </si>
  <si>
    <t>NM_007431</t>
  </si>
  <si>
    <t>alkaline phosphatase, liver/bone/kidney [Source:MGI Symbol;Acc:MGI:87983]</t>
  </si>
  <si>
    <t>ANGPTL3</t>
  </si>
  <si>
    <t>NM_013913</t>
  </si>
  <si>
    <t>angiopoietin-like 3 [Source:MGI Symbol;Acc:MGI:1353627]</t>
  </si>
  <si>
    <t>ANGPTL7</t>
  </si>
  <si>
    <t>NM_001039554</t>
  </si>
  <si>
    <t>angiopoietin-like 7 [Source:MGI Symbol;Acc:MGI:3605801]</t>
  </si>
  <si>
    <t>APOE</t>
  </si>
  <si>
    <t>NM_001305819</t>
  </si>
  <si>
    <t>apolipoprotein E [Source:MGI Symbol;Acc:MGI:88057]</t>
  </si>
  <si>
    <t>APOH</t>
  </si>
  <si>
    <t>NM_013475</t>
  </si>
  <si>
    <t>apolipoprotein H [Source:MGI Symbol;Acc:MGI:88058]</t>
  </si>
  <si>
    <t>ARL10</t>
  </si>
  <si>
    <t>NM_019968</t>
  </si>
  <si>
    <t>ADP-ribosylation factor-like 10 [Source:MGI Symbol;Acc:MGI:1930788]</t>
  </si>
  <si>
    <t>ARL4C</t>
  </si>
  <si>
    <t>NM_177305</t>
  </si>
  <si>
    <t>ADP-ribosylation factor-like 4C [Source:MGI Symbol;Acc:MGI:2445172]</t>
  </si>
  <si>
    <t>ARSB</t>
  </si>
  <si>
    <t>NM_009712</t>
  </si>
  <si>
    <t>arylsulfatase B [Source:MGI Symbol;Acc:MGI:88075]</t>
  </si>
  <si>
    <t>ATXN1</t>
  </si>
  <si>
    <t>NM_009124</t>
  </si>
  <si>
    <t>ataxin 1 [Source:MGI Symbol;Acc:MGI:104783]</t>
  </si>
  <si>
    <t>AUTS2</t>
  </si>
  <si>
    <t>NM_177047</t>
  </si>
  <si>
    <t>autism susceptibility candidate 2 [Source:NCBI gene;Acc:319974]</t>
  </si>
  <si>
    <t>B3GALNT1</t>
  </si>
  <si>
    <t>NM_020026</t>
  </si>
  <si>
    <t>UDP-GalNAc:betaGlcNAc beta 1,3-galactosaminyltransferase, polypeptide 1 [Source:MGI Symbol;Acc:MGI:1349405]</t>
  </si>
  <si>
    <t>B3GNT3</t>
  </si>
  <si>
    <t>NM_028189</t>
  </si>
  <si>
    <t>UDP-GlcNAc:betaGal beta-1,3-N-acetylglucosaminyltransferase 3 [Source:MGI Symbol;Acc:MGI:2152535]</t>
  </si>
  <si>
    <t>BACH2</t>
  </si>
  <si>
    <t>NM_001109661</t>
  </si>
  <si>
    <t>BTB and CNC homology, basic leucine zipper transcription factor 2 [Source:MGI Symbol;Acc:MGI:894679]</t>
  </si>
  <si>
    <t>BCL11B</t>
  </si>
  <si>
    <t>NM_021399</t>
  </si>
  <si>
    <t>B cell leukemia/lymphoma 11B [Source:MGI Symbol;Acc:MGI:1929913]</t>
  </si>
  <si>
    <t>BNC2</t>
  </si>
  <si>
    <t>NM_172870</t>
  </si>
  <si>
    <t>basonuclin 2 [Source:MGI Symbol;Acc:MGI:2443805]</t>
  </si>
  <si>
    <t>C1S1</t>
  </si>
  <si>
    <t>NM_144938</t>
  </si>
  <si>
    <t>complement component 1, s subcomponent 1 [Source:MGI Symbol;Acc:MGI:1355312]</t>
  </si>
  <si>
    <t>C4B</t>
  </si>
  <si>
    <t>NM_009780</t>
  </si>
  <si>
    <t>complement component 4B (Chido blood group) [Source:MGI Symbol;Acc:MGI:88228]</t>
  </si>
  <si>
    <t>CADPS2</t>
  </si>
  <si>
    <t>NM_001252110</t>
  </si>
  <si>
    <t>Ca2+-dependent activator protein for secretion 2 [Source:MGI Symbol;Acc:MGI:2443963]</t>
  </si>
  <si>
    <t>CAMK1G</t>
  </si>
  <si>
    <t>NM_144817</t>
  </si>
  <si>
    <t>calcium/calmodulin-dependent protein kinase I gamma [Source:MGI Symbol;Acc:MGI:2388073]</t>
  </si>
  <si>
    <t>CCDC141</t>
  </si>
  <si>
    <t>NM_001025576</t>
  </si>
  <si>
    <t>coiled-coil domain containing 141 [Source:MGI Symbol;Acc:MGI:1919735]</t>
  </si>
  <si>
    <t>CCL28</t>
  </si>
  <si>
    <t>NM_020279</t>
  </si>
  <si>
    <t>chemokine (C-C motif) ligand 28 [Source:MGI Symbol;Acc:MGI:1861731]</t>
  </si>
  <si>
    <t>CDCA7L</t>
  </si>
  <si>
    <t>NM_146040</t>
  </si>
  <si>
    <t>cell division cycle associated 7 like [Source:MGI Symbol;Acc:MGI:2384982]</t>
  </si>
  <si>
    <t>CES1G</t>
  </si>
  <si>
    <t>NM_021456</t>
  </si>
  <si>
    <t>carboxylesterase 1G [Source:MGI Symbol;Acc:MGI:88378]</t>
  </si>
  <si>
    <t>CFTR</t>
  </si>
  <si>
    <t>NM_021050</t>
  </si>
  <si>
    <t>cystic fibrosis transmembrane conductance regulator [Source:MGI Symbol;Acc:MGI:88388]</t>
  </si>
  <si>
    <t>CHRNA4</t>
  </si>
  <si>
    <t>NM_015730</t>
  </si>
  <si>
    <t>cholinergic receptor, nicotinic, alpha polypeptide 4 [Source:MGI Symbol;Acc:MGI:87888]</t>
  </si>
  <si>
    <t>CIT</t>
  </si>
  <si>
    <t>NM_007708</t>
  </si>
  <si>
    <t>citron [Source:MGI Symbol;Acc:MGI:105313]</t>
  </si>
  <si>
    <t>CLCA1</t>
  </si>
  <si>
    <t>NM_017474</t>
  </si>
  <si>
    <t>chloride channel accessory 1 [Source:MGI Symbol;Acc:MGI:1346342]</t>
  </si>
  <si>
    <t>CNTFR</t>
  </si>
  <si>
    <t>NM_001136056</t>
  </si>
  <si>
    <t>ciliary neurotrophic factor receptor [Source:MGI Symbol;Acc:MGI:99605]</t>
  </si>
  <si>
    <t>COL14A1</t>
  </si>
  <si>
    <t>NM_181277</t>
  </si>
  <si>
    <t>collagen, type XIV, alpha 1 [Source:MGI Symbol;Acc:MGI:1341272]</t>
  </si>
  <si>
    <t>COL27A1</t>
  </si>
  <si>
    <t>NM_025685</t>
  </si>
  <si>
    <t>collagen, type XXVII, alpha 1 [Source:MGI Symbol;Acc:MGI:2672118]</t>
  </si>
  <si>
    <t>COL8A1</t>
  </si>
  <si>
    <t>NM_007739</t>
  </si>
  <si>
    <t>collagen, type VIII, alpha 1 [Source:MGI Symbol;Acc:MGI:88463]</t>
  </si>
  <si>
    <t>COX6A2</t>
  </si>
  <si>
    <t>NM_009943</t>
  </si>
  <si>
    <t>cytochrome c oxidase subunit VIa polypeptide 2 [Source:MGI Symbol;Acc:MGI:104649]</t>
  </si>
  <si>
    <t>CTTNBP2</t>
  </si>
  <si>
    <t>NM_080285</t>
  </si>
  <si>
    <t>cortactin binding protein 2 [Source:MGI Symbol;Acc:MGI:1353467]</t>
  </si>
  <si>
    <t>CYP24A1</t>
  </si>
  <si>
    <t>NM_009996</t>
  </si>
  <si>
    <t>cytochrome P450, family 24, subfamily a, polypeptide 1 [Source:MGI Symbol;Acc:MGI:88593]</t>
  </si>
  <si>
    <t>CYP2C69</t>
  </si>
  <si>
    <t>NM_001104525</t>
  </si>
  <si>
    <t>cytochrome P450, family 2, subfamily c, polypeptide 69 [Source:MGI Symbol;Acc:MGI:3721049]</t>
  </si>
  <si>
    <t>CYP2D26</t>
  </si>
  <si>
    <t>NM_029562</t>
  </si>
  <si>
    <t>cytochrome P450, family 2, subfamily d, polypeptide 26 [Source:MGI Symbol;Acc:MGI:1923529]</t>
  </si>
  <si>
    <t>CYP4A32</t>
  </si>
  <si>
    <t>NM_001100181</t>
  </si>
  <si>
    <t>cytochrome P450, family 4, subfamily a, polypeptide 32 [Source:MGI Symbol;Acc:MGI:3717148]</t>
  </si>
  <si>
    <t>D630023F18RIK</t>
  </si>
  <si>
    <t>NM_001285881</t>
  </si>
  <si>
    <t>RIKEN cDNA D630023F18 gene [Source:MGI Symbol;Acc:MGI:2138198]</t>
  </si>
  <si>
    <t>DAB2</t>
  </si>
  <si>
    <t>NM_001037905</t>
  </si>
  <si>
    <t>disabled 2, mitogen-responsive phosphoprotein [Source:MGI Symbol;Acc:MGI:109175]</t>
  </si>
  <si>
    <t>DCLRE1C</t>
  </si>
  <si>
    <t>NM_001110214</t>
  </si>
  <si>
    <t>DNA cross-link repair 1C [Source:MGI Symbol;Acc:MGI:2441769]</t>
  </si>
  <si>
    <t>DENND2A</t>
  </si>
  <si>
    <t>NM_172477</t>
  </si>
  <si>
    <t>DENN/MADD domain containing 2A [Source:MGI Symbol;Acc:MGI:2444961]</t>
  </si>
  <si>
    <t>DUSP1</t>
  </si>
  <si>
    <t>NM_013642</t>
  </si>
  <si>
    <t>dual specificity phosphatase 1 [Source:MGI Symbol;Acc:MGI:105120]</t>
  </si>
  <si>
    <t>DUSP6</t>
  </si>
  <si>
    <t>NM_026268</t>
  </si>
  <si>
    <t>dual specificity phosphatase 6 [Source:MGI Symbol;Acc:MGI:1914853]</t>
  </si>
  <si>
    <t>DZIP1</t>
  </si>
  <si>
    <t>NM_001360411</t>
  </si>
  <si>
    <t>DAZ interacting protein 1 [Source:MGI Symbol;Acc:MGI:1914311]</t>
  </si>
  <si>
    <t>E2F3</t>
  </si>
  <si>
    <t>NM_010093</t>
  </si>
  <si>
    <t>E2F transcription factor 3 [Source:MGI Symbol;Acc:MGI:1096340]</t>
  </si>
  <si>
    <t>E330009J07RIK</t>
  </si>
  <si>
    <t>NM_175528</t>
  </si>
  <si>
    <t>RIKEN cDNA E330009J07 gene [Source:MGI Symbol;Acc:MGI:2444256]</t>
  </si>
  <si>
    <t>ENPP2</t>
  </si>
  <si>
    <t>NM_001285994</t>
  </si>
  <si>
    <t>ectonucleotide pyrophosphatase/phosphodiesterase 2 [Source:MGI Symbol;Acc:MGI:1321390]</t>
  </si>
  <si>
    <t>ENPP6</t>
  </si>
  <si>
    <t>NM_177304</t>
  </si>
  <si>
    <t>ectonucleotide pyrophosphatase/phosphodiesterase 6 [Source:MGI Symbol;Acc:MGI:2445171]</t>
  </si>
  <si>
    <t>ERRFI1</t>
  </si>
  <si>
    <t>NM_001356323</t>
  </si>
  <si>
    <t>ERBB receptor feedback inhibitor 1 [Source:MGI Symbol;Acc:MGI:1921405]</t>
  </si>
  <si>
    <t>ETV1</t>
  </si>
  <si>
    <t>NM_001163154</t>
  </si>
  <si>
    <t>ets variant 1 [Source:MGI Symbol;Acc:MGI:99254]</t>
  </si>
  <si>
    <t>ETV4</t>
  </si>
  <si>
    <t>NM_001316366</t>
  </si>
  <si>
    <t>ets variant 4 [Source:MGI Symbol;Acc:MGI:99423]</t>
  </si>
  <si>
    <t>ETV5</t>
  </si>
  <si>
    <t>NM_023794</t>
  </si>
  <si>
    <t>ets variant 5 [Source:MGI Symbol;Acc:MGI:1096867]</t>
  </si>
  <si>
    <t>NM_007976</t>
  </si>
  <si>
    <t>coagulation factor V [Source:MGI Symbol;Acc:MGI:88382]</t>
  </si>
  <si>
    <t>FAM163A</t>
  </si>
  <si>
    <t>NM_177838</t>
  </si>
  <si>
    <t>family with sequence similarity 163, member A [Source:MGI Symbol;Acc:MGI:3618859]</t>
  </si>
  <si>
    <t>FAM213B</t>
  </si>
  <si>
    <t>NM_025582</t>
  </si>
  <si>
    <t>family with sequence similarity 213, member B [Source:MGI Symbol;Acc:MGI:1913719]</t>
  </si>
  <si>
    <t>FAM78A</t>
  </si>
  <si>
    <t>NM_175511</t>
  </si>
  <si>
    <t>family with sequence similarity 78, member A [Source:MGI Symbol;Acc:MGI:2443569]</t>
  </si>
  <si>
    <t>FBXW17</t>
  </si>
  <si>
    <t>NM_175401</t>
  </si>
  <si>
    <t>F-box and WD-40 domain protein 17 [Source:MGI Symbol;Acc:MGI:1923584]</t>
  </si>
  <si>
    <t>FCGR2B</t>
  </si>
  <si>
    <t>NM_010187</t>
  </si>
  <si>
    <t>Fc receptor, IgG, low affinity IIb [Source:MGI Symbol;Acc:MGI:95499]</t>
  </si>
  <si>
    <t>FMO1</t>
  </si>
  <si>
    <t>NM_001330318</t>
  </si>
  <si>
    <t>flavin containing monooxygenase 1 [Source:MGI Symbol;Acc:MGI:1310002]</t>
  </si>
  <si>
    <t>FNDC5</t>
  </si>
  <si>
    <t>NM_027402</t>
  </si>
  <si>
    <t>fibronectin type III domain containing 5 [Source:MGI Symbol;Acc:MGI:1917614]</t>
  </si>
  <si>
    <t>FOLH1</t>
  </si>
  <si>
    <t>NM_016770</t>
  </si>
  <si>
    <t>folate hydrolase 1 [Source:MGI Symbol;Acc:MGI:1858193]</t>
  </si>
  <si>
    <t>FOXD2</t>
  </si>
  <si>
    <t>NM_008593</t>
  </si>
  <si>
    <t>forkhead box D2 [Source:MGI Symbol;Acc:MGI:1347471]</t>
  </si>
  <si>
    <t>G6PC</t>
  </si>
  <si>
    <t>NM_008061</t>
  </si>
  <si>
    <t>glucose-6-phosphatase, catalytic [Source:MGI Symbol;Acc:MGI:95607]</t>
  </si>
  <si>
    <t>GABRB3</t>
  </si>
  <si>
    <t>NM_008071</t>
  </si>
  <si>
    <t>gamma-aminobutyric acid (GABA) A receptor, subunit beta 3 [Source:MGI Symbol;Acc:MGI:95621]</t>
  </si>
  <si>
    <t>GALNT3</t>
  </si>
  <si>
    <t>NM_015736</t>
  </si>
  <si>
    <t>polypeptide N-acetylgalactosaminyltransferase 3 [Source:MGI Symbol;Acc:MGI:894695]</t>
  </si>
  <si>
    <t>GATM</t>
  </si>
  <si>
    <t>NM_025961</t>
  </si>
  <si>
    <t>glycine amidinotransferase (L-arginine:glycine amidinotransferase) [Source:MGI Symbol;Acc:MGI:1914342]</t>
  </si>
  <si>
    <t>GC</t>
  </si>
  <si>
    <t>NM_008096</t>
  </si>
  <si>
    <t>vitamin D binding protein [Source:MGI Symbol;Acc:MGI:95669]</t>
  </si>
  <si>
    <t>GLDC</t>
  </si>
  <si>
    <t>NM_138595</t>
  </si>
  <si>
    <t>glycine decarboxylase [Source:MGI Symbol;Acc:MGI:1341155]</t>
  </si>
  <si>
    <t>GM16505</t>
  </si>
  <si>
    <t>GM906</t>
  </si>
  <si>
    <t>NM_001033438</t>
  </si>
  <si>
    <t>predicted gene 906 [Source:MGI Symbol;Acc:MGI:2685752]</t>
  </si>
  <si>
    <t>GNA14</t>
  </si>
  <si>
    <t>NM_008137</t>
  </si>
  <si>
    <t>guanine nucleotide binding protein, alpha 14 [Source:MGI Symbol;Acc:MGI:95769]</t>
  </si>
  <si>
    <t>GRIP2</t>
  </si>
  <si>
    <t>NM_001159507</t>
  </si>
  <si>
    <t>glutamate receptor interacting protein 2 [Source:MGI Symbol;Acc:MGI:2681173]</t>
  </si>
  <si>
    <t>GULO</t>
  </si>
  <si>
    <t>NM_178747</t>
  </si>
  <si>
    <t>gulonolactone (L-) oxidase [Source:MGI Symbol;Acc:MGI:1353434]</t>
  </si>
  <si>
    <t>HABP2</t>
  </si>
  <si>
    <t>NM_146101</t>
  </si>
  <si>
    <t>hyaluronic acid binding protein 2 [Source:MGI Symbol;Acc:MGI:1196378]</t>
  </si>
  <si>
    <t>HIST1H4H</t>
  </si>
  <si>
    <t>NM_153173</t>
  </si>
  <si>
    <t>histone cluster 1, H4h [Source:MGI Symbol;Acc:MGI:2448427]</t>
  </si>
  <si>
    <t>HMCN2</t>
  </si>
  <si>
    <t>HMGCS2</t>
  </si>
  <si>
    <t>NM_008256</t>
  </si>
  <si>
    <t>3-hydroxy-3-methylglutaryl-Coenzyme A synthase 2 [Source:MGI Symbol;Acc:MGI:101939]</t>
  </si>
  <si>
    <t>IDH1</t>
  </si>
  <si>
    <t>NM_001111320</t>
  </si>
  <si>
    <t>isocitrate dehydrogenase 1 (NADP+), soluble [Source:MGI Symbol;Acc:MGI:96413]</t>
  </si>
  <si>
    <t>IGSF9</t>
  </si>
  <si>
    <t>NM_033608</t>
  </si>
  <si>
    <t>immunoglobulin superfamily, member 9 [Source:MGI Symbol;Acc:MGI:2135283]</t>
  </si>
  <si>
    <t>IKBKE</t>
  </si>
  <si>
    <t>NM_019777</t>
  </si>
  <si>
    <t>inhibitor of kappaB kinase epsilon [Source:MGI Symbol;Acc:MGI:1929612]</t>
  </si>
  <si>
    <t>INHBB</t>
  </si>
  <si>
    <t>NM_008381</t>
  </si>
  <si>
    <t>inhibin beta-B [Source:MGI Symbol;Acc:MGI:96571]</t>
  </si>
  <si>
    <t>IQGAP2</t>
  </si>
  <si>
    <t>NM_027711</t>
  </si>
  <si>
    <t>IQ motif containing GTPase activating protein 2 [Source:MGI Symbol;Acc:MGI:2449975]</t>
  </si>
  <si>
    <t>ITGA6</t>
  </si>
  <si>
    <t>NM_001277970</t>
  </si>
  <si>
    <t>integrin alpha 6 [Source:MGI Symbol;Acc:MGI:96605]</t>
  </si>
  <si>
    <t>ITGAX</t>
  </si>
  <si>
    <t>NM_021334</t>
  </si>
  <si>
    <t>integrin alpha X [Source:MGI Symbol;Acc:MGI:96609]</t>
  </si>
  <si>
    <t>KCNAB2</t>
  </si>
  <si>
    <t>NM_001252655</t>
  </si>
  <si>
    <t>potassium voltage-gated channel, shaker-related subfamily, beta member 2 [Source:MGI Symbol;Acc:MGI:109239]</t>
  </si>
  <si>
    <t>KCNJ16</t>
  </si>
  <si>
    <t>NM_001252208</t>
  </si>
  <si>
    <t>potassium inwardly-rectifying channel, subfamily J, member 16 [Source:MGI Symbol;Acc:MGI:1314842]</t>
  </si>
  <si>
    <t>LAMA3</t>
  </si>
  <si>
    <t>NM_001347461</t>
  </si>
  <si>
    <t>laminin, alpha 3 [Source:MGI Symbol;Acc:MGI:99909]</t>
  </si>
  <si>
    <t>LGALS3BP</t>
  </si>
  <si>
    <t>NM_011150</t>
  </si>
  <si>
    <t>lectin, galactoside-binding, soluble, 3 binding protein [Source:MGI Symbol;Acc:MGI:99554]</t>
  </si>
  <si>
    <t>LGMN</t>
  </si>
  <si>
    <t>NM_011175</t>
  </si>
  <si>
    <t>legumain [Source:MGI Symbol;Acc:MGI:1330838]</t>
  </si>
  <si>
    <t>LIPA</t>
  </si>
  <si>
    <t>NM_021460</t>
  </si>
  <si>
    <t>lysosomal acid lipase A [Source:MGI Symbol;Acc:MGI:96789]</t>
  </si>
  <si>
    <t>LRP11</t>
  </si>
  <si>
    <t>NM_001359743</t>
  </si>
  <si>
    <t>low density lipoprotein receptor-related protein 11 [Source:MGI Symbol;Acc:MGI:2442989]</t>
  </si>
  <si>
    <t>MAGI2</t>
  </si>
  <si>
    <t>NM_001170746</t>
  </si>
  <si>
    <t>membrane associated guanylate kinase, WW and PDZ domain containing 2 [Source:MGI Symbol;Acc:MGI:1354953]</t>
  </si>
  <si>
    <t>MAN2B2</t>
  </si>
  <si>
    <t>NM_008550</t>
  </si>
  <si>
    <t>mannosidase 2, alpha B2 [Source:MGI Symbol;Acc:MGI:1195262]</t>
  </si>
  <si>
    <t>MLPH</t>
  </si>
  <si>
    <t>NM_053015</t>
  </si>
  <si>
    <t>melanophilin [Source:MGI Symbol;Acc:MGI:2176380]</t>
  </si>
  <si>
    <t>MOGAT2</t>
  </si>
  <si>
    <t>NM_177448</t>
  </si>
  <si>
    <t>monoacylglycerol O-acyltransferase 2 [Source:MGI Symbol;Acc:MGI:2663253]</t>
  </si>
  <si>
    <t>MPEG1</t>
  </si>
  <si>
    <t>NM_010821</t>
  </si>
  <si>
    <t>macrophage expressed gene 1 [Source:MGI Symbol;Acc:MGI:1333743]</t>
  </si>
  <si>
    <t>MTTP</t>
  </si>
  <si>
    <t>NM_008642</t>
  </si>
  <si>
    <t>microsomal triglyceride transfer protein [Source:MGI Symbol;Acc:MGI:106926]</t>
  </si>
  <si>
    <t>MYO1F</t>
  </si>
  <si>
    <t>NM_053214</t>
  </si>
  <si>
    <t>myosin IF [Source:MGI Symbol;Acc:MGI:107711]</t>
  </si>
  <si>
    <t>MYO7B</t>
  </si>
  <si>
    <t>NM_032394</t>
  </si>
  <si>
    <t>myosin VIIB [Source:MGI Symbol;Acc:MGI:107709]</t>
  </si>
  <si>
    <t>MYRF</t>
  </si>
  <si>
    <t>NM_001033481</t>
  </si>
  <si>
    <t>myelin regulatory factor [Source:MGI Symbol;Acc:MGI:2684944]</t>
  </si>
  <si>
    <t>NAP1L5</t>
  </si>
  <si>
    <t>NM_021432</t>
  </si>
  <si>
    <t>nucleosome assembly protein 1-like 5 [Source:MGI Symbol;Acc:MGI:1923555]</t>
  </si>
  <si>
    <t>NAV2</t>
  </si>
  <si>
    <t>NM_175272</t>
  </si>
  <si>
    <t>neuron navigator 2 [Source:MGI Symbol;Acc:MGI:2183691]</t>
  </si>
  <si>
    <t>NKAIN1</t>
  </si>
  <si>
    <t>NM_025998</t>
  </si>
  <si>
    <t>Na+/K+ transporting ATPase interacting 1 [Source:NCBI gene;Acc:67149]</t>
  </si>
  <si>
    <t>NOX4</t>
  </si>
  <si>
    <t>NM_015760</t>
  </si>
  <si>
    <t>NADPH oxidase 4 [Source:MGI Symbol;Acc:MGI:1354184]</t>
  </si>
  <si>
    <t>NPHP4</t>
  </si>
  <si>
    <t>NM_153424</t>
  </si>
  <si>
    <t>nephronophthisis 4 (juvenile) homolog (human) [Source:MGI Symbol;Acc:MGI:2384210]</t>
  </si>
  <si>
    <t>NPL</t>
  </si>
  <si>
    <t>NM_028749</t>
  </si>
  <si>
    <t>N-acetylneuraminate pyruvate lyase [Source:MGI Symbol;Acc:MGI:1921341]</t>
  </si>
  <si>
    <t>NPR3</t>
  </si>
  <si>
    <t>NM_008728</t>
  </si>
  <si>
    <t>natriuretic peptide receptor 3 [Source:MGI Symbol;Acc:MGI:97373]</t>
  </si>
  <si>
    <t>NREP</t>
  </si>
  <si>
    <t>NM_001109988</t>
  </si>
  <si>
    <t>neuronal regeneration related protein [Source:MGI Symbol;Acc:MGI:99444]</t>
  </si>
  <si>
    <t>NRXN2</t>
  </si>
  <si>
    <t>NM_001205235</t>
  </si>
  <si>
    <t>neurexin II [Source:MGI Symbol;Acc:MGI:1096362]</t>
  </si>
  <si>
    <t>OGDHL</t>
  </si>
  <si>
    <t>NM_001081130</t>
  </si>
  <si>
    <t>oxoglutarate dehydrogenase-like [Source:MGI Symbol;Acc:MGI:3616088]</t>
  </si>
  <si>
    <t>OLFM4</t>
  </si>
  <si>
    <t>NM_001351947</t>
  </si>
  <si>
    <t>olfactomedin 4 [Source:MGI Symbol;Acc:MGI:2685142]</t>
  </si>
  <si>
    <t>OSGIN2</t>
  </si>
  <si>
    <t>NM_145950</t>
  </si>
  <si>
    <t>oxidative stress induced growth inhibitor family member 2 [Source:MGI Symbol;Acc:MGI:2384798]</t>
  </si>
  <si>
    <t>P2RY1</t>
  </si>
  <si>
    <t>NM_008772</t>
  </si>
  <si>
    <t>purinergic receptor P2Y, G-protein coupled 1 [Source:MGI Symbol;Acc:MGI:105049]</t>
  </si>
  <si>
    <t>PALLD</t>
  </si>
  <si>
    <t>NM_001081390</t>
  </si>
  <si>
    <t>palladin, cytoskeletal associated protein [Source:MGI Symbol;Acc:MGI:1919583]</t>
  </si>
  <si>
    <t>PCK1</t>
  </si>
  <si>
    <t>NM_011044</t>
  </si>
  <si>
    <t>phosphoenolpyruvate carboxykinase 1, cytosolic [Source:MGI Symbol;Acc:MGI:97501]</t>
  </si>
  <si>
    <t>PCX</t>
  </si>
  <si>
    <t>NM_001162946</t>
  </si>
  <si>
    <t>pyruvate carboxylase [Source:MGI Symbol;Acc:MGI:97520]</t>
  </si>
  <si>
    <t>PDE6A</t>
  </si>
  <si>
    <t>NM_146086</t>
  </si>
  <si>
    <t>phosphodiesterase 6A, cGMP-specific, rod, alpha [Source:MGI Symbol;Acc:MGI:97524]</t>
  </si>
  <si>
    <t>PEG3</t>
  </si>
  <si>
    <t>NM_008817</t>
  </si>
  <si>
    <t>paternally expressed 3 [Source:MGI Symbol;Acc:MGI:104748]</t>
  </si>
  <si>
    <t>PIP5K1B</t>
  </si>
  <si>
    <t>NM_008846</t>
  </si>
  <si>
    <t>phosphatidylinositol-4-phosphate 5-kinase, type 1 beta [Source:MGI Symbol;Acc:MGI:107930]</t>
  </si>
  <si>
    <t>PKLR</t>
  </si>
  <si>
    <t>NM_001099779</t>
  </si>
  <si>
    <t>pyruvate kinase liver and red blood cell [Source:MGI Symbol;Acc:MGI:97604]</t>
  </si>
  <si>
    <t>PLA2G5</t>
  </si>
  <si>
    <t>NM_011110</t>
  </si>
  <si>
    <t>phospholipase A2, group V [Source:MGI Symbol;Acc:MGI:101899]</t>
  </si>
  <si>
    <t>PLA2R1</t>
  </si>
  <si>
    <t>NM_008867</t>
  </si>
  <si>
    <t>phospholipase A2 receptor 1 [Source:MGI Symbol;Acc:MGI:102468]</t>
  </si>
  <si>
    <t>PLD1</t>
  </si>
  <si>
    <t>NM_001164056</t>
  </si>
  <si>
    <t>phospholipase D1 [Source:MGI Symbol;Acc:MGI:109585]</t>
  </si>
  <si>
    <t>PON3</t>
  </si>
  <si>
    <t>NM_173006</t>
  </si>
  <si>
    <t>paraoxonase 3 [Source:MGI Symbol;Acc:MGI:106686]</t>
  </si>
  <si>
    <t>PPARA</t>
  </si>
  <si>
    <t>NM_011144</t>
  </si>
  <si>
    <t>peroxisome proliferator activated receptor alpha [Source:MGI Symbol;Acc:MGI:104740]</t>
  </si>
  <si>
    <t>PPP1R16B</t>
  </si>
  <si>
    <t>NM_153089</t>
  </si>
  <si>
    <t>protein phosphatase 1, regulatory (inhibitor) subunit 16B [Source:MGI Symbol;Acc:MGI:2151841]</t>
  </si>
  <si>
    <t>PRIMA1</t>
  </si>
  <si>
    <t>NM_133364</t>
  </si>
  <si>
    <t>proline rich membrane anchor 1 [Source:MGI Symbol;Acc:MGI:1926097]</t>
  </si>
  <si>
    <t>PRLR</t>
  </si>
  <si>
    <t>NM_001253782</t>
  </si>
  <si>
    <t>prolactin receptor [Source:MGI Symbol;Acc:MGI:97763]</t>
  </si>
  <si>
    <t>PRNP</t>
  </si>
  <si>
    <t>NM_001278256</t>
  </si>
  <si>
    <t>prion protein [Source:MGI Symbol;Acc:MGI:97769]</t>
  </si>
  <si>
    <t>PRODH2</t>
  </si>
  <si>
    <t>NM_019546</t>
  </si>
  <si>
    <t>proline dehydrogenase (oxidase) 2 [Source:MGI Symbol;Acc:MGI:1929093]</t>
  </si>
  <si>
    <t>PRR5L</t>
  </si>
  <si>
    <t>NM_001083810</t>
  </si>
  <si>
    <t>proline rich 5 like [Source:MGI Symbol;Acc:MGI:1919696]</t>
  </si>
  <si>
    <t>PSAT1</t>
  </si>
  <si>
    <t>NM_001205339</t>
  </si>
  <si>
    <t>phosphoserine aminotransferase 1 [Source:MGI Symbol;Acc:MGI:2183441]</t>
  </si>
  <si>
    <t>PVALB</t>
  </si>
  <si>
    <t>NM_001330686</t>
  </si>
  <si>
    <t>parvalbumin [Source:MGI Symbol;Acc:MGI:97821]</t>
  </si>
  <si>
    <t>PXDN</t>
  </si>
  <si>
    <t>NM_181395</t>
  </si>
  <si>
    <t>peroxidasin [Source:MGI Symbol;Acc:MGI:1916925]</t>
  </si>
  <si>
    <t>RALGAPA2</t>
  </si>
  <si>
    <t>NM_001033348</t>
  </si>
  <si>
    <t>Ral GTPase activating protein, alpha subunit 2 (catalytic) [Source:MGI Symbol;Acc:MGI:3036245]</t>
  </si>
  <si>
    <t>RARRES2</t>
  </si>
  <si>
    <t>NM_027852</t>
  </si>
  <si>
    <t>retinoic acid receptor responder (tazarotene induced) 2 [Source:MGI Symbol;Acc:MGI:1918910]</t>
  </si>
  <si>
    <t>RHBDF2</t>
  </si>
  <si>
    <t>NM_172572</t>
  </si>
  <si>
    <t>rhomboid 5 homolog 2 [Source:MGI Symbol;Acc:MGI:2442473]</t>
  </si>
  <si>
    <t>RHOBTB1</t>
  </si>
  <si>
    <t>NM_001252636</t>
  </si>
  <si>
    <t>Rho-related BTB domain containing 1 [Source:MGI Symbol;Acc:MGI:1916538]</t>
  </si>
  <si>
    <t>RNASE4</t>
  </si>
  <si>
    <t>NM_201239</t>
  </si>
  <si>
    <t>ribonuclease, RNase A family 4 [Source:MGI Symbol;Acc:MGI:1926217]</t>
  </si>
  <si>
    <t>RNF186</t>
  </si>
  <si>
    <t>NM_025786</t>
  </si>
  <si>
    <t>ring finger protein 186 [Source:MGI Symbol;Acc:MGI:1914075]</t>
  </si>
  <si>
    <t>SALL3</t>
  </si>
  <si>
    <t>NM_178280</t>
  </si>
  <si>
    <t>spalt like transcription factor 3 [Source:MGI Symbol;Acc:MGI:109295]</t>
  </si>
  <si>
    <t>SCUBE3</t>
  </si>
  <si>
    <t>NM_001004366</t>
  </si>
  <si>
    <t>signal peptide, CUB domain, EGF-like 3 [Source:MGI Symbol;Acc:MGI:3045253]</t>
  </si>
  <si>
    <t>SECTM1B</t>
  </si>
  <si>
    <t>NM_026907</t>
  </si>
  <si>
    <t>secreted and transmembrane 1B [Source:MGI Symbol;Acc:MGI:1929083]</t>
  </si>
  <si>
    <t>SLC12A3</t>
  </si>
  <si>
    <t>NM_019415</t>
  </si>
  <si>
    <t>solute carrier family 12, member 3 [Source:MGI Symbol;Acc:MGI:108114]</t>
  </si>
  <si>
    <t>SLC13A1</t>
  </si>
  <si>
    <t>NM_019481</t>
  </si>
  <si>
    <t>solute carrier family 13 (sodium/sulfate symporters), member 1 [Source:MGI Symbol;Acc:MGI:1859937]</t>
  </si>
  <si>
    <t>SLC13A3</t>
  </si>
  <si>
    <t>NM_054055</t>
  </si>
  <si>
    <t>solute carrier family 13 (sodium-dependent dicarboxylate transporter), member 3 [Source:MGI Symbol;Acc:MGI:2149635]</t>
  </si>
  <si>
    <t>SLC13A4</t>
  </si>
  <si>
    <t>NM_172892</t>
  </si>
  <si>
    <t>solute carrier family 13 (sodium/sulfate symporters), member 4 [Source:MGI Symbol;Acc:MGI:2442367]</t>
  </si>
  <si>
    <t>SLC16A10</t>
  </si>
  <si>
    <t>NM_028247</t>
  </si>
  <si>
    <t>solute carrier family 16 (monocarboxylic acid transporters), member 10 [Source:MGI Symbol;Acc:MGI:1919722]</t>
  </si>
  <si>
    <t>SLC16A13</t>
  </si>
  <si>
    <t>NM_172371</t>
  </si>
  <si>
    <t>solute carrier family 16 (monocarboxylic acid transporters), member 13 [Source:MGI Symbol;Acc:MGI:1916559]</t>
  </si>
  <si>
    <t>SLC16A6</t>
  </si>
  <si>
    <t>NM_134038</t>
  </si>
  <si>
    <t>solute carrier family 16 (monocarboxylic acid transporters), member 6 [Source:MGI Symbol;Acc:MGI:2144585]</t>
  </si>
  <si>
    <t>SLC17A4</t>
  </si>
  <si>
    <t>NM_177016</t>
  </si>
  <si>
    <t>solute carrier family 17 (sodium phosphate), member 4 [Source:MGI Symbol;Acc:MGI:2442850]</t>
  </si>
  <si>
    <t>SLC19A3</t>
  </si>
  <si>
    <t>NM_030556</t>
  </si>
  <si>
    <t>solute carrier family 19, member 3 [Source:MGI Symbol;Acc:MGI:1931307]</t>
  </si>
  <si>
    <t>SLC22A23</t>
  </si>
  <si>
    <t>NM_001033167</t>
  </si>
  <si>
    <t>solute carrier family 22, member 23 [Source:MGI Symbol;Acc:MGI:1920352]</t>
  </si>
  <si>
    <t>SLC22A29</t>
  </si>
  <si>
    <t>NM_172776</t>
  </si>
  <si>
    <t>solute carrier family 22. member 29 [Source:MGI Symbol;Acc:MGI:3605624]</t>
  </si>
  <si>
    <t>SLC22A8</t>
  </si>
  <si>
    <t>NM_001164634</t>
  </si>
  <si>
    <t>solute carrier family 22 (organic anion transporter), member 8 [Source:MGI Symbol;Acc:MGI:1336187]</t>
  </si>
  <si>
    <t>SLC2A2</t>
  </si>
  <si>
    <t>NM_031197</t>
  </si>
  <si>
    <t>solute carrier family 2 (facilitated glucose transporter), member 2 [Source:MGI Symbol;Acc:MGI:1095438]</t>
  </si>
  <si>
    <t>SLC34A3</t>
  </si>
  <si>
    <t>NM_080854</t>
  </si>
  <si>
    <t>solute carrier family 34 (sodium phosphate), member 3 [Source:MGI Symbol;Acc:MGI:2159410]</t>
  </si>
  <si>
    <t>SLC39A5</t>
  </si>
  <si>
    <t>NM_028051</t>
  </si>
  <si>
    <t>solute carrier family 39 (metal ion transporter), member 5 [Source:MGI Symbol;Acc:MGI:1919336]</t>
  </si>
  <si>
    <t>SLC4A4</t>
  </si>
  <si>
    <t>NM_001136260</t>
  </si>
  <si>
    <t>solute carrier family 4 (anion exchanger), member 4 [Source:MGI Symbol;Acc:MGI:1927555]</t>
  </si>
  <si>
    <t>SLC5A12</t>
  </si>
  <si>
    <t>NM_001003915</t>
  </si>
  <si>
    <t>solute carrier family 5 (sodium/glucose cotransporter), member 12 [Source:MGI Symbol;Acc:MGI:2138890]</t>
  </si>
  <si>
    <t>SLC5A2</t>
  </si>
  <si>
    <t>NM_133254</t>
  </si>
  <si>
    <t>solute carrier family 5 (sodium/glucose cotransporter), member 2 [Source:MGI Symbol;Acc:MGI:2181411]</t>
  </si>
  <si>
    <t>SLC7A2</t>
  </si>
  <si>
    <t>NM_001044740</t>
  </si>
  <si>
    <t>solute carrier family 7 (cationic amino acid transporter, y+ system), member 2 [Source:MGI Symbol;Acc:MGI:99828]</t>
  </si>
  <si>
    <t>SLC7A7</t>
  </si>
  <si>
    <t>NM_001253679</t>
  </si>
  <si>
    <t>solute carrier family 7 (cationic amino acid transporter, y+ system), member 7 [Source:MGI Symbol;Acc:MGI:1337120]</t>
  </si>
  <si>
    <t>SLC7A8</t>
  </si>
  <si>
    <t>NM_016972</t>
  </si>
  <si>
    <t>solute carrier family 7 (cationic amino acid transporter, y+ system), member 8 [Source:MGI Symbol;Acc:MGI:1355323]</t>
  </si>
  <si>
    <t>SLC7A9</t>
  </si>
  <si>
    <t>NM_021291</t>
  </si>
  <si>
    <t>solute carrier family 7 (cationic amino acid transporter, y+ system), member 9 [Source:MGI Symbol;Acc:MGI:1353656]</t>
  </si>
  <si>
    <t>SNX30</t>
  </si>
  <si>
    <t>NM_172468</t>
  </si>
  <si>
    <t>sorting nexin family member 30 [Source:MGI Symbol;Acc:MGI:2443882]</t>
  </si>
  <si>
    <t>SPC25</t>
  </si>
  <si>
    <t>NM_001305800</t>
  </si>
  <si>
    <t>SPC25, NDC80 kinetochore complex component, homolog (S. cerevisiae) [Source:MGI Symbol;Acc:MGI:1913692]</t>
  </si>
  <si>
    <t>SPEG</t>
  </si>
  <si>
    <t>NM_001085371</t>
  </si>
  <si>
    <t>SPEG complex locus [Source:MGI Symbol;Acc:MGI:109282]</t>
  </si>
  <si>
    <t>SPNS3</t>
  </si>
  <si>
    <t>NM_029932</t>
  </si>
  <si>
    <t>spinster homolog 3 [Source:MGI Symbol;Acc:MGI:1924827]</t>
  </si>
  <si>
    <t>SPP2</t>
  </si>
  <si>
    <t>NM_029269</t>
  </si>
  <si>
    <t>secreted phosphoprotein 2 [Source:MGI Symbol;Acc:MGI:1922646]</t>
  </si>
  <si>
    <t>SPRED2</t>
  </si>
  <si>
    <t>NM_033523</t>
  </si>
  <si>
    <t>sprouty-related, EVH1 domain containing 2 [Source:MGI Symbol;Acc:MGI:2150019]</t>
  </si>
  <si>
    <t>SUOX</t>
  </si>
  <si>
    <t>NM_173733</t>
  </si>
  <si>
    <t>sulfite oxidase [Source:MGI Symbol;Acc:MGI:2446117]</t>
  </si>
  <si>
    <t>SV2A</t>
  </si>
  <si>
    <t>NM_022030</t>
  </si>
  <si>
    <t>synaptic vesicle glycoprotein 2 a [Source:MGI Symbol;Acc:MGI:1927139]</t>
  </si>
  <si>
    <t>SYN2</t>
  </si>
  <si>
    <t>NM_001111015</t>
  </si>
  <si>
    <t>synapsin II [Source:MGI Symbol;Acc:MGI:103020]</t>
  </si>
  <si>
    <t>TBCK</t>
  </si>
  <si>
    <t>NM_001163455</t>
  </si>
  <si>
    <t>TBC1 domain containing kinase [Source:MGI Symbol;Acc:MGI:2445052]</t>
  </si>
  <si>
    <t>TCF24</t>
  </si>
  <si>
    <t>NM_001285425</t>
  </si>
  <si>
    <t>transcription factor 24 [Source:MGI Symbol;Acc:MGI:3780500]</t>
  </si>
  <si>
    <t>TFPI</t>
  </si>
  <si>
    <t>NM_001177319</t>
  </si>
  <si>
    <t>tissue factor pathway inhibitor [Source:MGI Symbol;Acc:MGI:1095418]</t>
  </si>
  <si>
    <t>TFPI2</t>
  </si>
  <si>
    <t>NM_009364</t>
  </si>
  <si>
    <t>tissue factor pathway inhibitor 2 [Source:MGI Symbol;Acc:MGI:108543]</t>
  </si>
  <si>
    <t>THEMIS2</t>
  </si>
  <si>
    <t>NM_001033308</t>
  </si>
  <si>
    <t>thymocyte selection associated family member 2 [Source:MGI Symbol;Acc:MGI:2446213]</t>
  </si>
  <si>
    <t>TK1</t>
  </si>
  <si>
    <t>NM_009387</t>
  </si>
  <si>
    <t>thymidine kinase 1 [Source:MGI Symbol;Acc:MGI:98763]</t>
  </si>
  <si>
    <t>TMEM150A</t>
  </si>
  <si>
    <t>NM_144916</t>
  </si>
  <si>
    <t>transmembrane protein 150A [Source:MGI Symbol;Acc:MGI:2385244]</t>
  </si>
  <si>
    <t>TMEM252</t>
  </si>
  <si>
    <t>NM_183160</t>
  </si>
  <si>
    <t>transmembrane protein 252 [Source:MGI Symbol;Acc:MGI:3583948]</t>
  </si>
  <si>
    <t>TMEM37</t>
  </si>
  <si>
    <t>NM_019432</t>
  </si>
  <si>
    <t>transmembrane protein 37 [Source:MGI Symbol;Acc:MGI:2157899]</t>
  </si>
  <si>
    <t>TMEM86B</t>
  </si>
  <si>
    <t>NM_023440</t>
  </si>
  <si>
    <t>transmembrane protein 86B [Source:MGI Symbol;Acc:MGI:1915505]</t>
  </si>
  <si>
    <t>TNFAIP8</t>
  </si>
  <si>
    <t>NM_001177760</t>
  </si>
  <si>
    <t>tumor necrosis factor, alpha-induced protein 8 [Source:MGI Symbol;Acc:MGI:2147191]</t>
  </si>
  <si>
    <t>TRIQK</t>
  </si>
  <si>
    <t>NM_001171801</t>
  </si>
  <si>
    <t>triple QxxK/R motif containing [Source:MGI Symbol;Acc:MGI:3650048]</t>
  </si>
  <si>
    <t>TTBK1</t>
  </si>
  <si>
    <t>NM_001162864</t>
  </si>
  <si>
    <t>tau tubulin kinase 1 [Source:MGI Symbol;Acc:MGI:2147036]</t>
  </si>
  <si>
    <t>TTC28</t>
  </si>
  <si>
    <t>NM_001267622</t>
  </si>
  <si>
    <t>tetratricopeptide repeat domain 28 [Source:MGI Symbol;Acc:MGI:2140873]</t>
  </si>
  <si>
    <t>TTR</t>
  </si>
  <si>
    <t>NM_013697</t>
  </si>
  <si>
    <t>transthyretin [Source:MGI Symbol;Acc:MGI:98865]</t>
  </si>
  <si>
    <t>UAP1L1</t>
  </si>
  <si>
    <t>NM_001033293</t>
  </si>
  <si>
    <t>UDP-N-acteylglucosamine pyrophosphorylase 1-like 1 [Source:MGI Symbol;Acc:MGI:2443318]</t>
  </si>
  <si>
    <t>UBXN10</t>
  </si>
  <si>
    <t>NM_178671</t>
  </si>
  <si>
    <t>UBX domain protein 10 [Source:MGI Symbol;Acc:MGI:2443123]</t>
  </si>
  <si>
    <t>UGT1A10</t>
  </si>
  <si>
    <t>NM_201641</t>
  </si>
  <si>
    <t>UDP glycosyltransferase 1 family, polypeptide A10 [Source:MGI Symbol;Acc:MGI:3580642]</t>
  </si>
  <si>
    <t>UGT2B34</t>
  </si>
  <si>
    <t>NM_153598</t>
  </si>
  <si>
    <t>UDP glucuronosyltransferase 2 family, polypeptide B34 [Source:MGI Symbol;Acc:MGI:2140962]</t>
  </si>
  <si>
    <t>WHRN</t>
  </si>
  <si>
    <t>NM_001008793</t>
  </si>
  <si>
    <t>whirlin [Source:MGI Symbol;Acc:MGI:2682003]</t>
  </si>
  <si>
    <t>ZFP697</t>
  </si>
  <si>
    <t>NM_172863</t>
  </si>
  <si>
    <t>zinc finger protein 697 [Source:MGI Symbol;Acc:MGI:2139736]</t>
  </si>
  <si>
    <t>ZMYND15</t>
  </si>
  <si>
    <t>NM_001348337</t>
  </si>
  <si>
    <t>zinc finger, MYND-type containing 15 [Source:MGI Symbol;Acc:MGI:3603821]</t>
  </si>
  <si>
    <t>GO:0065008</t>
  </si>
  <si>
    <t>GO:0051179</t>
  </si>
  <si>
    <t>GO:0051234</t>
  </si>
  <si>
    <t>GO:0006810</t>
  </si>
  <si>
    <t>GO:0055085</t>
  </si>
  <si>
    <t>GO:0006811</t>
  </si>
  <si>
    <t>GO:0006820</t>
  </si>
  <si>
    <t>GO:0015698</t>
  </si>
  <si>
    <t>GO:0015711</t>
  </si>
  <si>
    <t>GO:0098656</t>
  </si>
  <si>
    <t>GO:0015849</t>
  </si>
  <si>
    <t>GO:0046942</t>
  </si>
  <si>
    <t>GO:0044281</t>
  </si>
  <si>
    <t>GO:0006082</t>
  </si>
  <si>
    <t>GO:0043436</t>
  </si>
  <si>
    <t>GO:0019752</t>
  </si>
  <si>
    <t>GO:0009991</t>
  </si>
  <si>
    <t>GO:0006629</t>
  </si>
  <si>
    <t>GO:0044255</t>
  </si>
  <si>
    <t>GO:0046486</t>
  </si>
  <si>
    <t>GO:0006638</t>
  </si>
  <si>
    <t>GO:0006639</t>
  </si>
  <si>
    <t>GO:0006641</t>
  </si>
  <si>
    <t>GO:0045177</t>
  </si>
  <si>
    <t>GO:0044459</t>
  </si>
  <si>
    <t>GO:0098590</t>
  </si>
  <si>
    <t>GO:0016323</t>
  </si>
  <si>
    <t>GO:0016324</t>
  </si>
  <si>
    <t>GO:0005215</t>
  </si>
  <si>
    <t>GO:0022857</t>
  </si>
  <si>
    <t>GO:0022804</t>
  </si>
  <si>
    <t>GO:0015291</t>
  </si>
  <si>
    <t>GO:0015293</t>
  </si>
  <si>
    <t>GO:0005342</t>
  </si>
  <si>
    <t>GO:0015318</t>
  </si>
  <si>
    <t>GO:0015075</t>
  </si>
  <si>
    <t>GO:0008509</t>
  </si>
  <si>
    <t>GO:0015103</t>
  </si>
  <si>
    <t>GO:0008514</t>
  </si>
  <si>
    <t>GO:0046943</t>
  </si>
  <si>
    <t>GO:0015370</t>
  </si>
  <si>
    <t>KEGG:00565</t>
  </si>
  <si>
    <t>KEGG:04976</t>
  </si>
  <si>
    <t>KEGG:01100</t>
  </si>
  <si>
    <t>REAC:R-MMU-433137</t>
  </si>
  <si>
    <t>REAC:R-MMU-196791</t>
  </si>
  <si>
    <t>REAC:R-MMU-382551</t>
  </si>
  <si>
    <t>REAC:R-MMU-425407</t>
  </si>
  <si>
    <t>REAC:R-MMU-425393</t>
  </si>
  <si>
    <t>REAC:R-MMU-352230</t>
  </si>
  <si>
    <t>REAC:R-MMU-1430728</t>
  </si>
  <si>
    <t>REAC:R-MMU-556833</t>
  </si>
  <si>
    <t>TF:M00444_1</t>
  </si>
  <si>
    <t>TF:M00378_1</t>
  </si>
  <si>
    <t>TF:M08819_1</t>
  </si>
  <si>
    <t>GO term</t>
  </si>
  <si>
    <t>Description</t>
  </si>
  <si>
    <t>P-value</t>
  </si>
  <si>
    <t>FDR q-value</t>
  </si>
  <si>
    <t xml:space="preserve">Enrichment (N, B, n, b) </t>
  </si>
  <si>
    <t>anion transport</t>
  </si>
  <si>
    <t>6.21E-11</t>
  </si>
  <si>
    <t>5.12 (19958,435,215,24)</t>
  </si>
  <si>
    <t>organic anion transport</t>
  </si>
  <si>
    <t>6.46E-10</t>
  </si>
  <si>
    <t>5.56 (19958,334,215,20)</t>
  </si>
  <si>
    <t>small molecule metabolic process</t>
  </si>
  <si>
    <t>6.83E-10</t>
  </si>
  <si>
    <t>2.79 (19958,1433,215,43)</t>
  </si>
  <si>
    <t>organic acid metabolic process</t>
  </si>
  <si>
    <t>2.4E-8</t>
  </si>
  <si>
    <t>3.24 (19958,830,215,29)</t>
  </si>
  <si>
    <t>localization</t>
  </si>
  <si>
    <t>2.6E-8</t>
  </si>
  <si>
    <t>1.85 (19958,3722,215,74)</t>
  </si>
  <si>
    <t>lipid metabolic process</t>
  </si>
  <si>
    <t>5.86E-8</t>
  </si>
  <si>
    <t>2.90 (19958,1025,215,32)</t>
  </si>
  <si>
    <t>ion transport</t>
  </si>
  <si>
    <t>9.41E-8</t>
  </si>
  <si>
    <t>2.78 (19958,1102,215,33)</t>
  </si>
  <si>
    <t>oxoacid metabolic process</t>
  </si>
  <si>
    <t>1.65E-7</t>
  </si>
  <si>
    <t>3.12 (19958,803,215,27)</t>
  </si>
  <si>
    <t>carboxylic acid metabolic process</t>
  </si>
  <si>
    <t>2.15E-7</t>
  </si>
  <si>
    <t>3.17 (19958,762,215,26)</t>
  </si>
  <si>
    <t>transmembrane transport</t>
  </si>
  <si>
    <t>2.39E-7</t>
  </si>
  <si>
    <t>2.98 (19958,871,215,28)</t>
  </si>
  <si>
    <t>cellular lipid metabolic process</t>
  </si>
  <si>
    <t>3.13E-7</t>
  </si>
  <si>
    <t>3.11 (19958,777,215,26)</t>
  </si>
  <si>
    <t>establishment of localization</t>
  </si>
  <si>
    <t>4.21E-7</t>
  </si>
  <si>
    <t>1.84 (19958,3232,215,64)</t>
  </si>
  <si>
    <t>transport</t>
  </si>
  <si>
    <t>1.1E-6</t>
  </si>
  <si>
    <t>1.83 (19958,3100,215,61)</t>
  </si>
  <si>
    <t>organic acid transport</t>
  </si>
  <si>
    <t>1.28E-6</t>
  </si>
  <si>
    <t>5.27 (19958,229,215,13)</t>
  </si>
  <si>
    <t>carboxylic acid transport</t>
  </si>
  <si>
    <t>triglyceride metabolic process</t>
  </si>
  <si>
    <t>5.06E-6</t>
  </si>
  <si>
    <t>10.31 (19958,63,215,7)</t>
  </si>
  <si>
    <t>GO:0042891</t>
  </si>
  <si>
    <t>antibiotic transport</t>
  </si>
  <si>
    <t>8.68E-6</t>
  </si>
  <si>
    <t>28.56 (19958,13,215,4)</t>
  </si>
  <si>
    <t>response to extracellular stimulus</t>
  </si>
  <si>
    <t>1.74E-5</t>
  </si>
  <si>
    <t>3.88 (19958,335,215,14)</t>
  </si>
  <si>
    <t>GO:0005975</t>
  </si>
  <si>
    <t>carbohydrate metabolic process</t>
  </si>
  <si>
    <t>1.92E-5</t>
  </si>
  <si>
    <t>3.63 (19958,384,215,15)</t>
  </si>
  <si>
    <t>GO:0006842</t>
  </si>
  <si>
    <t>tricarboxylic acid transport</t>
  </si>
  <si>
    <t>2.41E-5</t>
  </si>
  <si>
    <t>46.41 (19958,6,215,3)</t>
  </si>
  <si>
    <t>GO:0015746</t>
  </si>
  <si>
    <t>citrate transport</t>
  </si>
  <si>
    <t>GO:0032787</t>
  </si>
  <si>
    <t>monocarboxylic acid metabolic process</t>
  </si>
  <si>
    <t>3.02E-5</t>
  </si>
  <si>
    <t>3.32 (19958,448,215,16)</t>
  </si>
  <si>
    <t>GO:0031667</t>
  </si>
  <si>
    <t>response to nutrient levels</t>
  </si>
  <si>
    <t>3.36E-5</t>
  </si>
  <si>
    <t>3.89 (19958,310,215,13)</t>
  </si>
  <si>
    <t>acylglycerol metabolic process</t>
  </si>
  <si>
    <t>3.99E-5</t>
  </si>
  <si>
    <t>7.56 (19958,86,215,7)</t>
  </si>
  <si>
    <t>glycerolipid metabolic process</t>
  </si>
  <si>
    <t>4.3E-5</t>
  </si>
  <si>
    <t>4.08 (19958,273,215,12)</t>
  </si>
  <si>
    <t>neutral lipid metabolic process</t>
  </si>
  <si>
    <t>4.63E-5</t>
  </si>
  <si>
    <t>7.38 (19958,88,215,7)</t>
  </si>
  <si>
    <t>regulation of biological quality</t>
  </si>
  <si>
    <t>7.87E-5</t>
  </si>
  <si>
    <t>1.61 (19958,3468,215,60)</t>
  </si>
  <si>
    <t>GO:2001225</t>
  </si>
  <si>
    <t>regulation of chloride transport</t>
  </si>
  <si>
    <t>9.87E-5</t>
  </si>
  <si>
    <t>30.94 (19958,9,215,3)</t>
  </si>
  <si>
    <t>GO:1904446</t>
  </si>
  <si>
    <t>positive regulation of establishment of Sertoli cell barrier</t>
  </si>
  <si>
    <t>1.16E-4</t>
  </si>
  <si>
    <t>92.83 (19958,2,215,2)</t>
  </si>
  <si>
    <t>GO:0006814</t>
  </si>
  <si>
    <t>sodium ion transport</t>
  </si>
  <si>
    <t>1.21E-4</t>
  </si>
  <si>
    <t>5.42 (19958,137,215,8)</t>
  </si>
  <si>
    <t>anion transmembrane transport</t>
  </si>
  <si>
    <t>1.97E-4</t>
  </si>
  <si>
    <t>5.05 (19958,147,215,8)</t>
  </si>
  <si>
    <t>GO:0017144</t>
  </si>
  <si>
    <t>drug metabolic process</t>
  </si>
  <si>
    <t>2.28E-4</t>
  </si>
  <si>
    <t>2.91 (19958,479,215,15)</t>
  </si>
  <si>
    <t>GO:0010359</t>
  </si>
  <si>
    <t>regulation of anion channel activity</t>
  </si>
  <si>
    <t>3.26E-4</t>
  </si>
  <si>
    <t>21.42 (19958,13,215,3)</t>
  </si>
  <si>
    <t>GO:1902950</t>
  </si>
  <si>
    <t>regulation of dendritic spine maintenance</t>
  </si>
  <si>
    <t>GO:0071827</t>
  </si>
  <si>
    <t>plasma lipoprotein particle organization</t>
  </si>
  <si>
    <t>3.28E-4</t>
  </si>
  <si>
    <t>11.98 (19958,31,215,4)</t>
  </si>
  <si>
    <t>GO:0034196</t>
  </si>
  <si>
    <t>acylglycerol transport</t>
  </si>
  <si>
    <t>3.44E-4</t>
  </si>
  <si>
    <t>61.89 (19958,3,215,2)</t>
  </si>
  <si>
    <t>GO:0034197</t>
  </si>
  <si>
    <t>triglyceride transport</t>
  </si>
  <si>
    <t>GO:1904444</t>
  </si>
  <si>
    <t>regulation of establishment of Sertoli cell barrier</t>
  </si>
  <si>
    <t>GO:0009605</t>
  </si>
  <si>
    <t>response to external stimulus</t>
  </si>
  <si>
    <t>3.48E-4</t>
  </si>
  <si>
    <t>2.00 (19958,1297,215,28)</t>
  </si>
  <si>
    <t>GO:0016042</t>
  </si>
  <si>
    <t>lipid catabolic process</t>
  </si>
  <si>
    <t>4.1E-4</t>
  </si>
  <si>
    <t>3.70 (19958,251,215,10)</t>
  </si>
  <si>
    <t>GO:0046364</t>
  </si>
  <si>
    <t>monosaccharide biosynthetic process</t>
  </si>
  <si>
    <t>4.19E-4</t>
  </si>
  <si>
    <t>11.25 (19958,33,215,4)</t>
  </si>
  <si>
    <t>GO:0044283</t>
  </si>
  <si>
    <t>small molecule biosynthetic process</t>
  </si>
  <si>
    <t>4.49E-4</t>
  </si>
  <si>
    <t>2.85 (19958,456,215,14)</t>
  </si>
  <si>
    <t>GO:0071825</t>
  </si>
  <si>
    <t>protein-lipid complex subunit organization</t>
  </si>
  <si>
    <t>4.71E-4</t>
  </si>
  <si>
    <t>10.92 (19958,34,215,4)</t>
  </si>
  <si>
    <t>GO:0015893</t>
  </si>
  <si>
    <t>drug transport</t>
  </si>
  <si>
    <t>5.03E-4</t>
  </si>
  <si>
    <t>5.04 (19958,129,215,7)</t>
  </si>
  <si>
    <t>GO:0072348</t>
  </si>
  <si>
    <t>sulfur compound transport</t>
  </si>
  <si>
    <t>5.28E-4</t>
  </si>
  <si>
    <t>10.61 (19958,35,215,4)</t>
  </si>
  <si>
    <t>GO:0003333</t>
  </si>
  <si>
    <t>amino acid transmembrane transport</t>
  </si>
  <si>
    <t>5.44E-4</t>
  </si>
  <si>
    <t>7.49 (19958,62,215,5)</t>
  </si>
  <si>
    <t>GO:0008202</t>
  </si>
  <si>
    <t>steroid metabolic process</t>
  </si>
  <si>
    <t>5.77E-4</t>
  </si>
  <si>
    <t>3.87 (19958,216,215,9)</t>
  </si>
  <si>
    <t>GO:0016051</t>
  </si>
  <si>
    <t>carbohydrate biosynthetic process</t>
  </si>
  <si>
    <t>6.04E-4</t>
  </si>
  <si>
    <t>5.80 (19958,96,215,6)</t>
  </si>
  <si>
    <t>GO:0007610</t>
  </si>
  <si>
    <t>behavior</t>
  </si>
  <si>
    <t>6.59E-4</t>
  </si>
  <si>
    <t>2.44 (19958,646,215,17)</t>
  </si>
  <si>
    <t>GO:0097118</t>
  </si>
  <si>
    <t>neuroligin clustering involved in postsynaptic membrane assembly</t>
  </si>
  <si>
    <t>6.83E-4</t>
  </si>
  <si>
    <t>46.41 (19958,4,215,2)</t>
  </si>
  <si>
    <t>GO:1901529</t>
  </si>
  <si>
    <t>positive regulation of anion channel activity</t>
  </si>
  <si>
    <t>GO:0071702</t>
  </si>
  <si>
    <t>organic substance transport</t>
  </si>
  <si>
    <t>7.45E-4</t>
  </si>
  <si>
    <t>1.79 (19958,1710,215,33)</t>
  </si>
  <si>
    <t>GO:0000188</t>
  </si>
  <si>
    <t>inactivation of MAPK activity</t>
  </si>
  <si>
    <t>7.5E-4</t>
  </si>
  <si>
    <t>16.38 (19958,17,215,3)</t>
  </si>
  <si>
    <t>GO:1901615</t>
  </si>
  <si>
    <t>organic hydroxy compound metabolic process</t>
  </si>
  <si>
    <t>7.98E-4</t>
  </si>
  <si>
    <t>2.97 (19958,375,215,12)</t>
  </si>
  <si>
    <t>GO:0034377</t>
  </si>
  <si>
    <t>plasma lipoprotein particle assembly</t>
  </si>
  <si>
    <t>8.93E-4</t>
  </si>
  <si>
    <t>15.47 (19958,18,215,3)</t>
  </si>
  <si>
    <t>anion transmembrane transporter activity</t>
  </si>
  <si>
    <t>1.29E-11</t>
  </si>
  <si>
    <t>6.50 (19958,300,215,21)</t>
  </si>
  <si>
    <t>organic anion transmembrane transporter activity</t>
  </si>
  <si>
    <t>6.57E-11</t>
  </si>
  <si>
    <t>7.85 (19958,201,215,17)</t>
  </si>
  <si>
    <t>transmembrane transporter activity</t>
  </si>
  <si>
    <t>1.73E-9</t>
  </si>
  <si>
    <t>3.20 (19958,985,215,34)</t>
  </si>
  <si>
    <t>organic acid transmembrane transporter activity</t>
  </si>
  <si>
    <t>5.57E-9</t>
  </si>
  <si>
    <t>8.38 (19958,144,215,13)</t>
  </si>
  <si>
    <t>carboxylic acid transmembrane transporter activity</t>
  </si>
  <si>
    <t>transporter activity</t>
  </si>
  <si>
    <t>6.39E-9</t>
  </si>
  <si>
    <t>2.92 (19958,1145,215,36)</t>
  </si>
  <si>
    <t>inorganic molecular entity transmembrane transporter activity</t>
  </si>
  <si>
    <t>7.29E-8</t>
  </si>
  <si>
    <t>3.25 (19958,771,215,27)</t>
  </si>
  <si>
    <t>ion transmembrane transporter activity</t>
  </si>
  <si>
    <t>9.13E-8</t>
  </si>
  <si>
    <t>3.13 (19958,831,215,28)</t>
  </si>
  <si>
    <t>active transmembrane transporter activity</t>
  </si>
  <si>
    <t>2.29E-7</t>
  </si>
  <si>
    <t>4.56 (19958,346,215,17)</t>
  </si>
  <si>
    <t>symporter activity</t>
  </si>
  <si>
    <t>4.37E-7</t>
  </si>
  <si>
    <t>7.14 (19958,143,215,11)</t>
  </si>
  <si>
    <t>secondary active transmembrane transporter activity</t>
  </si>
  <si>
    <t>1.22E-6</t>
  </si>
  <si>
    <t>5.29 (19958,228,215,13)</t>
  </si>
  <si>
    <t>GO:0015238</t>
  </si>
  <si>
    <t>drug transmembrane transporter activity</t>
  </si>
  <si>
    <t>8.67E-6</t>
  </si>
  <si>
    <t>7.82 (19958,95,215,8)</t>
  </si>
  <si>
    <t>solute:sodium symporter activity</t>
  </si>
  <si>
    <t>1.03E-5</t>
  </si>
  <si>
    <t>9.28 (19958,70,215,7)</t>
  </si>
  <si>
    <t>GO:0015137</t>
  </si>
  <si>
    <t>citrate transmembrane transporter activity</t>
  </si>
  <si>
    <t>1.21E-5</t>
  </si>
  <si>
    <t>55.70 (19958,5,215,3)</t>
  </si>
  <si>
    <t>GO:0015142</t>
  </si>
  <si>
    <t>tricarboxylic acid transmembrane transporter activity</t>
  </si>
  <si>
    <t>GO:0015141</t>
  </si>
  <si>
    <t>succinate transmembrane transporter activity</t>
  </si>
  <si>
    <t>4.18E-5</t>
  </si>
  <si>
    <t>39.78 (19958,7,215,3)</t>
  </si>
  <si>
    <t>GO:0017153</t>
  </si>
  <si>
    <t>sodium:dicarboxylate symporter activity</t>
  </si>
  <si>
    <t>6.63E-5</t>
  </si>
  <si>
    <t>34.81 (19958,8,215,3)</t>
  </si>
  <si>
    <t>inorganic anion transmembrane transporter activity</t>
  </si>
  <si>
    <t>7.12E-5</t>
  </si>
  <si>
    <t>5.85 (19958,127,215,8)</t>
  </si>
  <si>
    <t>GO:0015294</t>
  </si>
  <si>
    <t>solute:cation symporter activity</t>
  </si>
  <si>
    <t>9.21E-5</t>
  </si>
  <si>
    <t>6.63 (19958,98,215,7)</t>
  </si>
  <si>
    <t>GO:0042895</t>
  </si>
  <si>
    <t>antibiotic transmembrane transporter activity</t>
  </si>
  <si>
    <t>GO:0015171</t>
  </si>
  <si>
    <t>amino acid transmembrane transporter activity</t>
  </si>
  <si>
    <t>1.26E-4</t>
  </si>
  <si>
    <t>7.74 (19958,72,215,6)</t>
  </si>
  <si>
    <t>GO:0043167</t>
  </si>
  <si>
    <t>ion binding</t>
  </si>
  <si>
    <t>1.4E-4</t>
  </si>
  <si>
    <t>1.43 (19958,5317,215,82)</t>
  </si>
  <si>
    <t>GO:0015179</t>
  </si>
  <si>
    <t>L-amino acid transmembrane transporter activity</t>
  </si>
  <si>
    <t>2.85E-4</t>
  </si>
  <si>
    <t>8.60 (19958,54,215,5)</t>
  </si>
  <si>
    <t>GO:0015556</t>
  </si>
  <si>
    <t>C4-dicarboxylate transmembrane transporter activity</t>
  </si>
  <si>
    <t>GO:0015081</t>
  </si>
  <si>
    <t>sodium ion transmembrane transporter activity</t>
  </si>
  <si>
    <t>8.53E-4</t>
  </si>
  <si>
    <t>4.61 (19958,141,215,7)</t>
  </si>
  <si>
    <t>GO:0008324</t>
  </si>
  <si>
    <t>cation transmembrane transporter activity</t>
  </si>
  <si>
    <t>2.45 (19958,605,215,16)</t>
  </si>
  <si>
    <t>GO:0016020</t>
  </si>
  <si>
    <t>membrane</t>
  </si>
  <si>
    <t>8.42E-7</t>
  </si>
  <si>
    <t>1.44 (19958,7437,215,115)</t>
  </si>
  <si>
    <t>plasma membrane region</t>
  </si>
  <si>
    <t>2.83E-6</t>
  </si>
  <si>
    <t>2.58 (19958,1045,215,29)</t>
  </si>
  <si>
    <t>GO:0005886</t>
  </si>
  <si>
    <t>plasma membrane</t>
  </si>
  <si>
    <t>3.09E-6</t>
  </si>
  <si>
    <t>1.67 (19958,3952,215,71)</t>
  </si>
  <si>
    <t>GO:0005576</t>
  </si>
  <si>
    <t>extracellular region</t>
  </si>
  <si>
    <t>3.62E-6</t>
  </si>
  <si>
    <t>2.19 (19958,1612,215,38)</t>
  </si>
  <si>
    <t>apical plasma membrane</t>
  </si>
  <si>
    <t>2.65E-5</t>
  </si>
  <si>
    <t>3.98 (19958,303,215,13)</t>
  </si>
  <si>
    <t>plasma membrane part</t>
  </si>
  <si>
    <t>7.65E-5</t>
  </si>
  <si>
    <t>1.71 (19958,2708,215,50)</t>
  </si>
  <si>
    <t>GO:0044421</t>
  </si>
  <si>
    <t>extracellular region part</t>
  </si>
  <si>
    <t>8.73E-5</t>
  </si>
  <si>
    <t>1.94 (19958,1722,215,36)</t>
  </si>
  <si>
    <t>GO:0031526</t>
  </si>
  <si>
    <t>brush border membrane</t>
  </si>
  <si>
    <t>1.47E-4</t>
  </si>
  <si>
    <t>7.53 (19958,74,215,6)</t>
  </si>
  <si>
    <t>basolateral plasma membrane</t>
  </si>
  <si>
    <t>2.84E-4</t>
  </si>
  <si>
    <t>4.26 (19958,196,215,9)</t>
  </si>
  <si>
    <t>GO:0005615</t>
  </si>
  <si>
    <t>extracellular space</t>
  </si>
  <si>
    <t>3.08E-4</t>
  </si>
  <si>
    <t>1.96 (19958,1421,215,30)</t>
  </si>
  <si>
    <t>GO:0005783</t>
  </si>
  <si>
    <t>endoplasmic reticulum</t>
  </si>
  <si>
    <t>3.15E-4</t>
  </si>
  <si>
    <t>1.93 (19958,1491,215,31)</t>
  </si>
  <si>
    <t>GO:0042995</t>
  </si>
  <si>
    <t>cell projection</t>
  </si>
  <si>
    <t>4.38E-4</t>
  </si>
  <si>
    <t>1.75 (19958,2014,215,38)</t>
  </si>
  <si>
    <t>GO:0009986</t>
  </si>
  <si>
    <t>cell surface</t>
  </si>
  <si>
    <t>5.25E-4</t>
  </si>
  <si>
    <t>2.49 (19958,633,215,17)</t>
  </si>
  <si>
    <t>Matrix ID</t>
  </si>
  <si>
    <t>Matrix Name</t>
  </si>
  <si>
    <t>MA0735.1</t>
  </si>
  <si>
    <t>GLIS1</t>
  </si>
  <si>
    <t>MA0696.1</t>
  </si>
  <si>
    <t>ZIC1</t>
  </si>
  <si>
    <t>MA0504.1</t>
  </si>
  <si>
    <t>NR2C2</t>
  </si>
  <si>
    <t>MA0753.1</t>
  </si>
  <si>
    <t>ZNF740</t>
  </si>
  <si>
    <t>0.000108524</t>
  </si>
  <si>
    <t>MA0599.1</t>
  </si>
  <si>
    <t>KLF5</t>
  </si>
  <si>
    <t>0.00013514</t>
  </si>
  <si>
    <t>source</t>
  </si>
  <si>
    <t>term_name</t>
  </si>
  <si>
    <t>term_id</t>
  </si>
  <si>
    <t>adjusted_p_value</t>
  </si>
  <si>
    <t>negative_log10_of_adjusted_p_value</t>
  </si>
  <si>
    <t>term_size</t>
  </si>
  <si>
    <t>query_size</t>
  </si>
  <si>
    <t>intersection_size</t>
  </si>
  <si>
    <t>effective_domain_size</t>
  </si>
  <si>
    <t>GO:MF</t>
  </si>
  <si>
    <t>GO:BP</t>
  </si>
  <si>
    <t>drug transmembrane transport</t>
  </si>
  <si>
    <t>GO:0006855</t>
  </si>
  <si>
    <t>inorganic anion transport</t>
  </si>
  <si>
    <t>organic acid transmembrane transport</t>
  </si>
  <si>
    <t>GO:1903825</t>
  </si>
  <si>
    <t>carboxylic acid transmembrane transport</t>
  </si>
  <si>
    <t>GO:1905039</t>
  </si>
  <si>
    <t>GO:CC</t>
  </si>
  <si>
    <t>apical part of cell</t>
  </si>
  <si>
    <t>plasma membrane bounded cell projection</t>
  </si>
  <si>
    <t>GO:0120025</t>
  </si>
  <si>
    <t>KEGG</t>
  </si>
  <si>
    <t>Metabolic pathways</t>
  </si>
  <si>
    <t>Ether lipid metabolism</t>
  </si>
  <si>
    <t>Bile secretion</t>
  </si>
  <si>
    <t>REAC</t>
  </si>
  <si>
    <t>SLC-mediated transmembrane transport</t>
  </si>
  <si>
    <t>Metabolism</t>
  </si>
  <si>
    <t>Transport of small molecules</t>
  </si>
  <si>
    <t>Transport of inorganic cations/anions and amino acids/oligopeptides</t>
  </si>
  <si>
    <t>Sodium-coupled sulphate, di- and tri-carboxylate transporters</t>
  </si>
  <si>
    <t>Metabolism of lipids</t>
  </si>
  <si>
    <t>Amino acid transport across the plasma membrane</t>
  </si>
  <si>
    <t>Vitamin D (calciferol) metabolism</t>
  </si>
  <si>
    <t>WP</t>
  </si>
  <si>
    <t>Glycolysis and Gluconeogenesis</t>
  </si>
  <si>
    <t>WP:WP157</t>
  </si>
  <si>
    <t>TF</t>
  </si>
  <si>
    <t>Factor: Pax-4; motif: NNNNNYCACCCB; match class: 1</t>
  </si>
  <si>
    <t>Factor: VDR; motif: GGGKNARNRRGGWSA; match class: 1</t>
  </si>
  <si>
    <t>Factor: LKLF; motif: CNCCACCCS; match class: 1</t>
  </si>
  <si>
    <t>Factor: GCNF; motif: NRAGGTCAAN; match class: 1</t>
  </si>
  <si>
    <t>TF:M02009_1</t>
  </si>
  <si>
    <t>Factor: MAZ; motif: NKGGGAGGGGRGGR; match class: 1</t>
  </si>
  <si>
    <t>TF:M02023_1</t>
  </si>
  <si>
    <t>Enrichment</t>
  </si>
  <si>
    <t>ISO</t>
  </si>
  <si>
    <t>IDA,IMP,ISS,ISO,IEA</t>
  </si>
  <si>
    <t>ISA,IBA,IEA</t>
  </si>
  <si>
    <t>IMP,ISS,ISO,IEA</t>
  </si>
  <si>
    <t>ISO,IBA,IEA</t>
  </si>
  <si>
    <t>IDA,ISO,IBA,IEA</t>
  </si>
  <si>
    <t>IDA,ISO,IBA</t>
  </si>
  <si>
    <t>IBA</t>
  </si>
  <si>
    <t>IEA</t>
  </si>
  <si>
    <t>ISO,IEA</t>
  </si>
  <si>
    <t>IDA,ISO</t>
  </si>
  <si>
    <t>ISS,ISO,IBA,IEA</t>
  </si>
  <si>
    <t>IDA,IBA</t>
  </si>
  <si>
    <t>IMP,ISO,IBA,IEA</t>
  </si>
  <si>
    <t>IMP,IBA</t>
  </si>
  <si>
    <t>EXP,IEA</t>
  </si>
  <si>
    <t>ISO,IBA,TAS,IEA</t>
  </si>
  <si>
    <t>IDA,IMP,ISS,ISO,IBA,IEA</t>
  </si>
  <si>
    <t>IDA,IMP,IGI,ISO,TAS,IEA</t>
  </si>
  <si>
    <t>IBA,IEA</t>
  </si>
  <si>
    <t>IDA,ISO,TAS,IEA</t>
  </si>
  <si>
    <t>IBA,TAS,IEA</t>
  </si>
  <si>
    <t>IDA,IBA,IEA</t>
  </si>
  <si>
    <t>IMP,IBA,IEA</t>
  </si>
  <si>
    <t>IDA,ISO,ISA,IBA,IEA</t>
  </si>
  <si>
    <t>EXP,IDA,ISO,IEA</t>
  </si>
  <si>
    <t>IDA,ISS,ISO,IBA,IEA</t>
  </si>
  <si>
    <t>ISO,IBA</t>
  </si>
  <si>
    <t>TAS</t>
  </si>
  <si>
    <t>IDA,IMP,IGI,ISS,ISO,IBA,IEA</t>
  </si>
  <si>
    <t>ISA,IEA</t>
  </si>
  <si>
    <t>IDA,IMP</t>
  </si>
  <si>
    <t>ISS,ISO</t>
  </si>
  <si>
    <t>IDA</t>
  </si>
  <si>
    <t>IGI,ISS,IBA,IEA</t>
  </si>
  <si>
    <t>IDA,ISS,ISO,IEA</t>
  </si>
  <si>
    <t>ISS,ISO,IEA</t>
  </si>
  <si>
    <t>IMP</t>
  </si>
  <si>
    <t>IMP,ISO,IEA</t>
  </si>
  <si>
    <t>IDA,IEA</t>
  </si>
  <si>
    <t>IDA,IMP,IEA</t>
  </si>
  <si>
    <t>TAS,IEA</t>
  </si>
  <si>
    <t>IDA,IMP,ISO,IBA,IEA</t>
  </si>
  <si>
    <t>IMP,ISO,IBA,TAS,IEA</t>
  </si>
  <si>
    <t>IGI</t>
  </si>
  <si>
    <t>IDA,ISO,IEA</t>
  </si>
  <si>
    <t>IDA,IGI,IEA</t>
  </si>
  <si>
    <t>IMP,IGI,ISO,IBA,IEA</t>
  </si>
  <si>
    <t>IMP,ISS,ISO,IBA,IEA</t>
  </si>
  <si>
    <t>IMP,IGI,ISO,IEA</t>
  </si>
  <si>
    <t>IDA,IGI</t>
  </si>
  <si>
    <t>IMP,IGI</t>
  </si>
  <si>
    <t>IDA,IGI,ISS,ISO,IBA,IEA</t>
  </si>
  <si>
    <t>IMP,IGI,IBA,IEA</t>
  </si>
  <si>
    <t>IGI,ISO,IEA</t>
  </si>
  <si>
    <t>ISO,NAS,IEA</t>
  </si>
  <si>
    <t>IDA,IMP,IGI,ISO,IBA,IEA</t>
  </si>
  <si>
    <t>IGI,IEA</t>
  </si>
  <si>
    <t>IDA,IMP,ISO,IEA</t>
  </si>
  <si>
    <t>IMP,IEP</t>
  </si>
  <si>
    <t>IGI,ISO,TAS,IEA</t>
  </si>
  <si>
    <t>IBA,TAS</t>
  </si>
  <si>
    <t>NAS</t>
  </si>
  <si>
    <t>IGI,ISO,IBA,IEA</t>
  </si>
  <si>
    <t>IEP</t>
  </si>
  <si>
    <t>ISA</t>
  </si>
  <si>
    <t>IDA,IPI,ISO,IBA,IEA</t>
  </si>
  <si>
    <t>ISS</t>
  </si>
  <si>
    <t>ISA,IBA</t>
  </si>
  <si>
    <t>ISS,ISO,IBA,TAS,IEA</t>
  </si>
  <si>
    <t>Thresholds: Cohen_d &gt;|2| &amp; FPM &gt;5 &amp; FC &gt;|1.5|</t>
  </si>
  <si>
    <t>promoter region [-950 +50]</t>
  </si>
  <si>
    <t>MA0484.1</t>
  </si>
  <si>
    <t>HNF4G</t>
  </si>
  <si>
    <t>MA0114.3</t>
  </si>
  <si>
    <t>Hnf4a</t>
  </si>
  <si>
    <t>MA0751.1</t>
  </si>
  <si>
    <t>ZIC4</t>
  </si>
  <si>
    <t>MA0697.1</t>
  </si>
  <si>
    <t>ZIC3</t>
  </si>
  <si>
    <t>MA0741.1</t>
  </si>
  <si>
    <t>KLF16</t>
  </si>
  <si>
    <t>MA0065.2</t>
  </si>
  <si>
    <t>Pparg::Rxra</t>
  </si>
  <si>
    <t>promoter region [-450 +50]</t>
  </si>
  <si>
    <t>promoter region [-200 +50]</t>
  </si>
  <si>
    <t>MA0736.1</t>
  </si>
  <si>
    <t>GLIS2</t>
  </si>
  <si>
    <t>MA0499.1</t>
  </si>
  <si>
    <t>Myod1</t>
  </si>
  <si>
    <t>MA0500.1</t>
  </si>
  <si>
    <t>Myog</t>
  </si>
  <si>
    <t>MA0079.3</t>
  </si>
  <si>
    <t>SP1</t>
  </si>
  <si>
    <t>kidney</t>
  </si>
  <si>
    <t>KO_SFD-mean</t>
  </si>
  <si>
    <t>KO_SFD-sd</t>
  </si>
  <si>
    <t>KO_HFD-mean</t>
  </si>
  <si>
    <t>KO_HFD_sd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</si>
</sst>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1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2" borderId="0" xfId="0" applyFont="1" applyFill="1"/>
    <xf numFmtId="11" fontId="0" fillId="0" borderId="0" xfId="0" applyNumberFormat="1"/>
    <xf numFmtId="11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2019_15-54-0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77</xdr:row>
      <xdr:rowOff>152400</xdr:rowOff>
    </xdr:from>
    <xdr:to>
      <xdr:col>6</xdr:col>
      <xdr:colOff>457200</xdr:colOff>
      <xdr:row>100</xdr:row>
      <xdr:rowOff>145248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4087475"/>
          <a:ext cx="10058400" cy="4155273"/>
        </a:xfrm>
        <a:prstGeom prst="rect">
          <a:avLst/>
        </a:prstGeom>
        <a:ln w="19050"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gProfiler_mmusculus_7.4.2019_15-49-42__evidencecode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odatabase.org/cgi-bin/amigo/go.cgi?query=GO:0055085&amp;view=details" TargetMode="External"/><Relationship Id="rId18" Type="http://schemas.openxmlformats.org/officeDocument/2006/relationships/hyperlink" Target="http://www.godatabase.org/cgi-bin/amigo/go.cgi?query=GO:0046942&amp;view=details" TargetMode="External"/><Relationship Id="rId26" Type="http://schemas.openxmlformats.org/officeDocument/2006/relationships/hyperlink" Target="http://www.godatabase.org/cgi-bin/amigo/go.cgi?query=GO:0031667&amp;view=details" TargetMode="External"/><Relationship Id="rId39" Type="http://schemas.openxmlformats.org/officeDocument/2006/relationships/hyperlink" Target="http://www.godatabase.org/cgi-bin/amigo/go.cgi?query=GO:0034196&amp;view=details" TargetMode="External"/><Relationship Id="rId21" Type="http://schemas.openxmlformats.org/officeDocument/2006/relationships/hyperlink" Target="http://www.godatabase.org/cgi-bin/amigo/go.cgi?query=GO:0009991&amp;view=details" TargetMode="External"/><Relationship Id="rId34" Type="http://schemas.openxmlformats.org/officeDocument/2006/relationships/hyperlink" Target="http://www.godatabase.org/cgi-bin/amigo/go.cgi?query=GO:0098656&amp;view=details" TargetMode="External"/><Relationship Id="rId42" Type="http://schemas.openxmlformats.org/officeDocument/2006/relationships/hyperlink" Target="http://www.godatabase.org/cgi-bin/amigo/go.cgi?query=GO:0009605&amp;view=details" TargetMode="External"/><Relationship Id="rId47" Type="http://schemas.openxmlformats.org/officeDocument/2006/relationships/hyperlink" Target="http://www.godatabase.org/cgi-bin/amigo/go.cgi?query=GO:0015893&amp;view=details" TargetMode="External"/><Relationship Id="rId50" Type="http://schemas.openxmlformats.org/officeDocument/2006/relationships/hyperlink" Target="http://www.godatabase.org/cgi-bin/amigo/go.cgi?query=GO:0008202&amp;view=details" TargetMode="External"/><Relationship Id="rId55" Type="http://schemas.openxmlformats.org/officeDocument/2006/relationships/hyperlink" Target="http://www.godatabase.org/cgi-bin/amigo/go.cgi?query=GO:0071702&amp;view=details" TargetMode="External"/><Relationship Id="rId7" Type="http://schemas.openxmlformats.org/officeDocument/2006/relationships/hyperlink" Target="http://www.godatabase.org/cgi-bin/amigo/go.cgi?query=GO:0006082&amp;view=details" TargetMode="External"/><Relationship Id="rId12" Type="http://schemas.openxmlformats.org/officeDocument/2006/relationships/hyperlink" Target="http://www.godatabase.org/cgi-bin/amigo/go.cgi?query=GO:0019752&amp;view=details" TargetMode="External"/><Relationship Id="rId17" Type="http://schemas.openxmlformats.org/officeDocument/2006/relationships/hyperlink" Target="http://www.godatabase.org/cgi-bin/amigo/go.cgi?query=GO:0015849&amp;view=details" TargetMode="External"/><Relationship Id="rId25" Type="http://schemas.openxmlformats.org/officeDocument/2006/relationships/hyperlink" Target="http://www.godatabase.org/cgi-bin/amigo/go.cgi?query=GO:0032787&amp;view=details" TargetMode="External"/><Relationship Id="rId33" Type="http://schemas.openxmlformats.org/officeDocument/2006/relationships/hyperlink" Target="http://www.godatabase.org/cgi-bin/amigo/go.cgi?query=GO:0006814&amp;view=details" TargetMode="External"/><Relationship Id="rId38" Type="http://schemas.openxmlformats.org/officeDocument/2006/relationships/hyperlink" Target="http://www.godatabase.org/cgi-bin/amigo/go.cgi?query=GO:0071827&amp;view=details" TargetMode="External"/><Relationship Id="rId46" Type="http://schemas.openxmlformats.org/officeDocument/2006/relationships/hyperlink" Target="http://www.godatabase.org/cgi-bin/amigo/go.cgi?query=GO:0071825&amp;view=details" TargetMode="External"/><Relationship Id="rId59" Type="http://schemas.openxmlformats.org/officeDocument/2006/relationships/printerSettings" Target="../printerSettings/printerSettings3.bin"/><Relationship Id="rId2" Type="http://schemas.openxmlformats.org/officeDocument/2006/relationships/hyperlink" Target="http://cbl-gorilla.cs.technion.ac.il/GOrilla/nqdazztr/GOResultsPROCESS.html" TargetMode="External"/><Relationship Id="rId16" Type="http://schemas.openxmlformats.org/officeDocument/2006/relationships/hyperlink" Target="http://www.godatabase.org/cgi-bin/amigo/go.cgi?query=GO:0006810&amp;view=details" TargetMode="External"/><Relationship Id="rId20" Type="http://schemas.openxmlformats.org/officeDocument/2006/relationships/hyperlink" Target="http://www.godatabase.org/cgi-bin/amigo/go.cgi?query=GO:0042891&amp;view=details" TargetMode="External"/><Relationship Id="rId29" Type="http://schemas.openxmlformats.org/officeDocument/2006/relationships/hyperlink" Target="http://www.godatabase.org/cgi-bin/amigo/go.cgi?query=GO:0006638&amp;view=details" TargetMode="External"/><Relationship Id="rId41" Type="http://schemas.openxmlformats.org/officeDocument/2006/relationships/hyperlink" Target="http://www.godatabase.org/cgi-bin/amigo/go.cgi?query=GO:1904444&amp;view=details" TargetMode="External"/><Relationship Id="rId54" Type="http://schemas.openxmlformats.org/officeDocument/2006/relationships/hyperlink" Target="http://www.godatabase.org/cgi-bin/amigo/go.cgi?query=GO:1901529&amp;view=details" TargetMode="External"/><Relationship Id="rId1" Type="http://schemas.openxmlformats.org/officeDocument/2006/relationships/hyperlink" Target="http://cbl-gorilla.cs.technion.ac.il/GOrilla/nqdazztr/GOResultsPROCESS.html" TargetMode="External"/><Relationship Id="rId6" Type="http://schemas.openxmlformats.org/officeDocument/2006/relationships/hyperlink" Target="http://www.godatabase.org/cgi-bin/amigo/go.cgi?query=GO:0044281&amp;view=details" TargetMode="External"/><Relationship Id="rId11" Type="http://schemas.openxmlformats.org/officeDocument/2006/relationships/hyperlink" Target="http://www.godatabase.org/cgi-bin/amigo/go.cgi?query=GO:0043436&amp;view=details" TargetMode="External"/><Relationship Id="rId24" Type="http://schemas.openxmlformats.org/officeDocument/2006/relationships/hyperlink" Target="http://www.godatabase.org/cgi-bin/amigo/go.cgi?query=GO:0015746&amp;view=details" TargetMode="External"/><Relationship Id="rId32" Type="http://schemas.openxmlformats.org/officeDocument/2006/relationships/hyperlink" Target="http://www.godatabase.org/cgi-bin/amigo/go.cgi?query=GO:1904446&amp;view=details" TargetMode="External"/><Relationship Id="rId37" Type="http://schemas.openxmlformats.org/officeDocument/2006/relationships/hyperlink" Target="http://www.godatabase.org/cgi-bin/amigo/go.cgi?query=GO:1902950&amp;view=details" TargetMode="External"/><Relationship Id="rId40" Type="http://schemas.openxmlformats.org/officeDocument/2006/relationships/hyperlink" Target="http://www.godatabase.org/cgi-bin/amigo/go.cgi?query=GO:0034197&amp;view=details" TargetMode="External"/><Relationship Id="rId45" Type="http://schemas.openxmlformats.org/officeDocument/2006/relationships/hyperlink" Target="http://www.godatabase.org/cgi-bin/amigo/go.cgi?query=GO:0044283&amp;view=details" TargetMode="External"/><Relationship Id="rId53" Type="http://schemas.openxmlformats.org/officeDocument/2006/relationships/hyperlink" Target="http://www.godatabase.org/cgi-bin/amigo/go.cgi?query=GO:0097118&amp;view=details" TargetMode="External"/><Relationship Id="rId58" Type="http://schemas.openxmlformats.org/officeDocument/2006/relationships/hyperlink" Target="http://www.godatabase.org/cgi-bin/amigo/go.cgi?query=GO:0034377&amp;view=details" TargetMode="External"/><Relationship Id="rId5" Type="http://schemas.openxmlformats.org/officeDocument/2006/relationships/hyperlink" Target="http://www.godatabase.org/cgi-bin/amigo/go.cgi?query=GO:0015711&amp;view=details" TargetMode="External"/><Relationship Id="rId15" Type="http://schemas.openxmlformats.org/officeDocument/2006/relationships/hyperlink" Target="http://www.godatabase.org/cgi-bin/amigo/go.cgi?query=GO:0051234&amp;view=details" TargetMode="External"/><Relationship Id="rId23" Type="http://schemas.openxmlformats.org/officeDocument/2006/relationships/hyperlink" Target="http://www.godatabase.org/cgi-bin/amigo/go.cgi?query=GO:0006842&amp;view=details" TargetMode="External"/><Relationship Id="rId28" Type="http://schemas.openxmlformats.org/officeDocument/2006/relationships/hyperlink" Target="http://www.godatabase.org/cgi-bin/amigo/go.cgi?query=GO:0046486&amp;view=details" TargetMode="External"/><Relationship Id="rId36" Type="http://schemas.openxmlformats.org/officeDocument/2006/relationships/hyperlink" Target="http://www.godatabase.org/cgi-bin/amigo/go.cgi?query=GO:0010359&amp;view=details" TargetMode="External"/><Relationship Id="rId49" Type="http://schemas.openxmlformats.org/officeDocument/2006/relationships/hyperlink" Target="http://www.godatabase.org/cgi-bin/amigo/go.cgi?query=GO:0003333&amp;view=details" TargetMode="External"/><Relationship Id="rId57" Type="http://schemas.openxmlformats.org/officeDocument/2006/relationships/hyperlink" Target="http://www.godatabase.org/cgi-bin/amigo/go.cgi?query=GO:1901615&amp;view=details" TargetMode="External"/><Relationship Id="rId10" Type="http://schemas.openxmlformats.org/officeDocument/2006/relationships/hyperlink" Target="http://www.godatabase.org/cgi-bin/amigo/go.cgi?query=GO:0006811&amp;view=details" TargetMode="External"/><Relationship Id="rId19" Type="http://schemas.openxmlformats.org/officeDocument/2006/relationships/hyperlink" Target="http://www.godatabase.org/cgi-bin/amigo/go.cgi?query=GO:0006641&amp;view=details" TargetMode="External"/><Relationship Id="rId31" Type="http://schemas.openxmlformats.org/officeDocument/2006/relationships/hyperlink" Target="http://www.godatabase.org/cgi-bin/amigo/go.cgi?query=GO:2001225&amp;view=details" TargetMode="External"/><Relationship Id="rId44" Type="http://schemas.openxmlformats.org/officeDocument/2006/relationships/hyperlink" Target="http://www.godatabase.org/cgi-bin/amigo/go.cgi?query=GO:0046364&amp;view=details" TargetMode="External"/><Relationship Id="rId52" Type="http://schemas.openxmlformats.org/officeDocument/2006/relationships/hyperlink" Target="http://www.godatabase.org/cgi-bin/amigo/go.cgi?query=GO:0007610&amp;view=details" TargetMode="External"/><Relationship Id="rId4" Type="http://schemas.openxmlformats.org/officeDocument/2006/relationships/hyperlink" Target="http://www.godatabase.org/cgi-bin/amigo/go.cgi?query=GO:0006820&amp;view=details" TargetMode="External"/><Relationship Id="rId9" Type="http://schemas.openxmlformats.org/officeDocument/2006/relationships/hyperlink" Target="http://www.godatabase.org/cgi-bin/amigo/go.cgi?query=GO:0006629&amp;view=details" TargetMode="External"/><Relationship Id="rId14" Type="http://schemas.openxmlformats.org/officeDocument/2006/relationships/hyperlink" Target="http://www.godatabase.org/cgi-bin/amigo/go.cgi?query=GO:0044255&amp;view=details" TargetMode="External"/><Relationship Id="rId22" Type="http://schemas.openxmlformats.org/officeDocument/2006/relationships/hyperlink" Target="http://www.godatabase.org/cgi-bin/amigo/go.cgi?query=GO:0005975&amp;view=details" TargetMode="External"/><Relationship Id="rId27" Type="http://schemas.openxmlformats.org/officeDocument/2006/relationships/hyperlink" Target="http://www.godatabase.org/cgi-bin/amigo/go.cgi?query=GO:0006639&amp;view=details" TargetMode="External"/><Relationship Id="rId30" Type="http://schemas.openxmlformats.org/officeDocument/2006/relationships/hyperlink" Target="http://www.godatabase.org/cgi-bin/amigo/go.cgi?query=GO:0065008&amp;view=details" TargetMode="External"/><Relationship Id="rId35" Type="http://schemas.openxmlformats.org/officeDocument/2006/relationships/hyperlink" Target="http://www.godatabase.org/cgi-bin/amigo/go.cgi?query=GO:0017144&amp;view=details" TargetMode="External"/><Relationship Id="rId43" Type="http://schemas.openxmlformats.org/officeDocument/2006/relationships/hyperlink" Target="http://www.godatabase.org/cgi-bin/amigo/go.cgi?query=GO:0016042&amp;view=details" TargetMode="External"/><Relationship Id="rId48" Type="http://schemas.openxmlformats.org/officeDocument/2006/relationships/hyperlink" Target="http://www.godatabase.org/cgi-bin/amigo/go.cgi?query=GO:0072348&amp;view=details" TargetMode="External"/><Relationship Id="rId56" Type="http://schemas.openxmlformats.org/officeDocument/2006/relationships/hyperlink" Target="http://www.godatabase.org/cgi-bin/amigo/go.cgi?query=GO:0000188&amp;view=details" TargetMode="External"/><Relationship Id="rId8" Type="http://schemas.openxmlformats.org/officeDocument/2006/relationships/hyperlink" Target="http://www.godatabase.org/cgi-bin/amigo/go.cgi?query=GO:0051179&amp;view=details" TargetMode="External"/><Relationship Id="rId51" Type="http://schemas.openxmlformats.org/officeDocument/2006/relationships/hyperlink" Target="http://www.godatabase.org/cgi-bin/amigo/go.cgi?query=GO:0016051&amp;view=details" TargetMode="External"/><Relationship Id="rId3" Type="http://schemas.openxmlformats.org/officeDocument/2006/relationships/hyperlink" Target="http://cbl-gorilla.cs.technion.ac.il/GOrilla/nqdazztr/GOResultsPROCESS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tabase.org/cgi-bin/amigo/go.cgi?query=GO:0046943&amp;view=details" TargetMode="External"/><Relationship Id="rId13" Type="http://schemas.openxmlformats.org/officeDocument/2006/relationships/hyperlink" Target="http://www.godatabase.org/cgi-bin/amigo/go.cgi?query=GO:0015293&amp;view=details" TargetMode="External"/><Relationship Id="rId18" Type="http://schemas.openxmlformats.org/officeDocument/2006/relationships/hyperlink" Target="http://www.godatabase.org/cgi-bin/amigo/go.cgi?query=GO:0015142&amp;view=details" TargetMode="External"/><Relationship Id="rId26" Type="http://schemas.openxmlformats.org/officeDocument/2006/relationships/hyperlink" Target="http://www.godatabase.org/cgi-bin/amigo/go.cgi?query=GO:0015179&amp;view=details" TargetMode="External"/><Relationship Id="rId3" Type="http://schemas.openxmlformats.org/officeDocument/2006/relationships/hyperlink" Target="http://cbl-gorilla.cs.technion.ac.il/GOrilla/nqdazztr/GOResultsFUNCTION.html" TargetMode="External"/><Relationship Id="rId21" Type="http://schemas.openxmlformats.org/officeDocument/2006/relationships/hyperlink" Target="http://www.godatabase.org/cgi-bin/amigo/go.cgi?query=GO:0015103&amp;view=details" TargetMode="External"/><Relationship Id="rId7" Type="http://schemas.openxmlformats.org/officeDocument/2006/relationships/hyperlink" Target="http://www.godatabase.org/cgi-bin/amigo/go.cgi?query=GO:0005342&amp;view=details" TargetMode="External"/><Relationship Id="rId12" Type="http://schemas.openxmlformats.org/officeDocument/2006/relationships/hyperlink" Target="http://www.godatabase.org/cgi-bin/amigo/go.cgi?query=GO:0022804&amp;view=details" TargetMode="External"/><Relationship Id="rId17" Type="http://schemas.openxmlformats.org/officeDocument/2006/relationships/hyperlink" Target="http://www.godatabase.org/cgi-bin/amigo/go.cgi?query=GO:0015137&amp;view=details" TargetMode="External"/><Relationship Id="rId25" Type="http://schemas.openxmlformats.org/officeDocument/2006/relationships/hyperlink" Target="http://www.godatabase.org/cgi-bin/amigo/go.cgi?query=GO:0043167&amp;view=details" TargetMode="External"/><Relationship Id="rId2" Type="http://schemas.openxmlformats.org/officeDocument/2006/relationships/hyperlink" Target="http://cbl-gorilla.cs.technion.ac.il/GOrilla/nqdazztr/GOResultsFUNCTION.html" TargetMode="External"/><Relationship Id="rId16" Type="http://schemas.openxmlformats.org/officeDocument/2006/relationships/hyperlink" Target="http://www.godatabase.org/cgi-bin/amigo/go.cgi?query=GO:0015370&amp;view=details" TargetMode="External"/><Relationship Id="rId20" Type="http://schemas.openxmlformats.org/officeDocument/2006/relationships/hyperlink" Target="http://www.godatabase.org/cgi-bin/amigo/go.cgi?query=GO:0017153&amp;view=details" TargetMode="External"/><Relationship Id="rId29" Type="http://schemas.openxmlformats.org/officeDocument/2006/relationships/hyperlink" Target="http://www.godatabase.org/cgi-bin/amigo/go.cgi?query=GO:0008324&amp;view=details" TargetMode="External"/><Relationship Id="rId1" Type="http://schemas.openxmlformats.org/officeDocument/2006/relationships/hyperlink" Target="http://cbl-gorilla.cs.technion.ac.il/GOrilla/nqdazztr/GOResultsFUNCTION.html" TargetMode="External"/><Relationship Id="rId6" Type="http://schemas.openxmlformats.org/officeDocument/2006/relationships/hyperlink" Target="http://www.godatabase.org/cgi-bin/amigo/go.cgi?query=GO:0022857&amp;view=details" TargetMode="External"/><Relationship Id="rId11" Type="http://schemas.openxmlformats.org/officeDocument/2006/relationships/hyperlink" Target="http://www.godatabase.org/cgi-bin/amigo/go.cgi?query=GO:0015075&amp;view=details" TargetMode="External"/><Relationship Id="rId24" Type="http://schemas.openxmlformats.org/officeDocument/2006/relationships/hyperlink" Target="http://www.godatabase.org/cgi-bin/amigo/go.cgi?query=GO:0015171&amp;view=details" TargetMode="External"/><Relationship Id="rId5" Type="http://schemas.openxmlformats.org/officeDocument/2006/relationships/hyperlink" Target="http://www.godatabase.org/cgi-bin/amigo/go.cgi?query=GO:0008514&amp;view=details" TargetMode="External"/><Relationship Id="rId15" Type="http://schemas.openxmlformats.org/officeDocument/2006/relationships/hyperlink" Target="http://www.godatabase.org/cgi-bin/amigo/go.cgi?query=GO:0015238&amp;view=details" TargetMode="External"/><Relationship Id="rId23" Type="http://schemas.openxmlformats.org/officeDocument/2006/relationships/hyperlink" Target="http://www.godatabase.org/cgi-bin/amigo/go.cgi?query=GO:0042895&amp;view=details" TargetMode="External"/><Relationship Id="rId28" Type="http://schemas.openxmlformats.org/officeDocument/2006/relationships/hyperlink" Target="http://www.godatabase.org/cgi-bin/amigo/go.cgi?query=GO:0015081&amp;view=details" TargetMode="External"/><Relationship Id="rId10" Type="http://schemas.openxmlformats.org/officeDocument/2006/relationships/hyperlink" Target="http://www.godatabase.org/cgi-bin/amigo/go.cgi?query=GO:0015318&amp;view=details" TargetMode="External"/><Relationship Id="rId19" Type="http://schemas.openxmlformats.org/officeDocument/2006/relationships/hyperlink" Target="http://www.godatabase.org/cgi-bin/amigo/go.cgi?query=GO:0015141&amp;view=details" TargetMode="External"/><Relationship Id="rId4" Type="http://schemas.openxmlformats.org/officeDocument/2006/relationships/hyperlink" Target="http://www.godatabase.org/cgi-bin/amigo/go.cgi?query=GO:0008509&amp;view=details" TargetMode="External"/><Relationship Id="rId9" Type="http://schemas.openxmlformats.org/officeDocument/2006/relationships/hyperlink" Target="http://www.godatabase.org/cgi-bin/amigo/go.cgi?query=GO:0005215&amp;view=details" TargetMode="External"/><Relationship Id="rId14" Type="http://schemas.openxmlformats.org/officeDocument/2006/relationships/hyperlink" Target="http://www.godatabase.org/cgi-bin/amigo/go.cgi?query=GO:0015291&amp;view=details" TargetMode="External"/><Relationship Id="rId22" Type="http://schemas.openxmlformats.org/officeDocument/2006/relationships/hyperlink" Target="http://www.godatabase.org/cgi-bin/amigo/go.cgi?query=GO:0015294&amp;view=details" TargetMode="External"/><Relationship Id="rId27" Type="http://schemas.openxmlformats.org/officeDocument/2006/relationships/hyperlink" Target="http://www.godatabase.org/cgi-bin/amigo/go.cgi?query=GO:0015556&amp;view=details" TargetMode="External"/><Relationship Id="rId30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tabase.org/cgi-bin/amigo/go.cgi?query=GO:0016324&amp;view=details" TargetMode="External"/><Relationship Id="rId13" Type="http://schemas.openxmlformats.org/officeDocument/2006/relationships/hyperlink" Target="http://www.godatabase.org/cgi-bin/amigo/go.cgi?query=GO:0005615&amp;view=details" TargetMode="External"/><Relationship Id="rId3" Type="http://schemas.openxmlformats.org/officeDocument/2006/relationships/hyperlink" Target="http://cbl-gorilla.cs.technion.ac.il/GOrilla/nqdazztr/GOResultsCOMPONENT.html" TargetMode="External"/><Relationship Id="rId7" Type="http://schemas.openxmlformats.org/officeDocument/2006/relationships/hyperlink" Target="http://www.godatabase.org/cgi-bin/amigo/go.cgi?query=GO:0005576&amp;view=details" TargetMode="External"/><Relationship Id="rId12" Type="http://schemas.openxmlformats.org/officeDocument/2006/relationships/hyperlink" Target="http://www.godatabase.org/cgi-bin/amigo/go.cgi?query=GO:0016323&amp;view=details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http://cbl-gorilla.cs.technion.ac.il/GOrilla/nqdazztr/GOResultsCOMPONENT.html" TargetMode="External"/><Relationship Id="rId16" Type="http://schemas.openxmlformats.org/officeDocument/2006/relationships/hyperlink" Target="http://www.godatabase.org/cgi-bin/amigo/go.cgi?query=GO:0009986&amp;view=details" TargetMode="External"/><Relationship Id="rId1" Type="http://schemas.openxmlformats.org/officeDocument/2006/relationships/hyperlink" Target="http://cbl-gorilla.cs.technion.ac.il/GOrilla/nqdazztr/GOResultsCOMPONENT.html" TargetMode="External"/><Relationship Id="rId6" Type="http://schemas.openxmlformats.org/officeDocument/2006/relationships/hyperlink" Target="http://www.godatabase.org/cgi-bin/amigo/go.cgi?query=GO:0005886&amp;view=details" TargetMode="External"/><Relationship Id="rId11" Type="http://schemas.openxmlformats.org/officeDocument/2006/relationships/hyperlink" Target="http://www.godatabase.org/cgi-bin/amigo/go.cgi?query=GO:0031526&amp;view=details" TargetMode="External"/><Relationship Id="rId5" Type="http://schemas.openxmlformats.org/officeDocument/2006/relationships/hyperlink" Target="http://www.godatabase.org/cgi-bin/amigo/go.cgi?query=GO:0098590&amp;view=details" TargetMode="External"/><Relationship Id="rId15" Type="http://schemas.openxmlformats.org/officeDocument/2006/relationships/hyperlink" Target="http://www.godatabase.org/cgi-bin/amigo/go.cgi?query=GO:0042995&amp;view=details" TargetMode="External"/><Relationship Id="rId10" Type="http://schemas.openxmlformats.org/officeDocument/2006/relationships/hyperlink" Target="http://www.godatabase.org/cgi-bin/amigo/go.cgi?query=GO:0044421&amp;view=details" TargetMode="External"/><Relationship Id="rId4" Type="http://schemas.openxmlformats.org/officeDocument/2006/relationships/hyperlink" Target="http://www.godatabase.org/cgi-bin/amigo/go.cgi?query=GO:0016020&amp;view=details" TargetMode="External"/><Relationship Id="rId9" Type="http://schemas.openxmlformats.org/officeDocument/2006/relationships/hyperlink" Target="http://www.godatabase.org/cgi-bin/amigo/go.cgi?query=GO:0044459&amp;view=details" TargetMode="External"/><Relationship Id="rId14" Type="http://schemas.openxmlformats.org/officeDocument/2006/relationships/hyperlink" Target="http://www.godatabase.org/cgi-bin/amigo/go.cgi?query=GO:0005783&amp;view=detail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59.149.160.88/pscan/mat_view.php?matrix=MA0504.1&amp;organism=Mus_musculus&amp;matdb=Jaspar_2018_NR&amp;counter=1&amp;region=-450+%2B50&amp;avg=0.832623&amp;bgavg=0.821539&amp;sstdev=0.0381366&amp;ssize=202&amp;pvalue=1.63765e-05&amp;tfnum=579" TargetMode="External"/><Relationship Id="rId13" Type="http://schemas.openxmlformats.org/officeDocument/2006/relationships/hyperlink" Target="http://159.149.160.88/pscan/mat_view.php?matrix=MA0065.2&amp;organism=Mus_musculus&amp;matdb=Jaspar_2018_NR&amp;counter=1&amp;region=-450+%2B50&amp;avg=0.820412&amp;bgavg=0.810581&amp;sstdev=0.0401287&amp;ssize=202&amp;pvalue=7.30103e-05&amp;tfnum=579" TargetMode="External"/><Relationship Id="rId18" Type="http://schemas.openxmlformats.org/officeDocument/2006/relationships/hyperlink" Target="http://159.149.160.88/pscan/mat_view.php?matrix=MA0741.1&amp;organism=Mus_musculus&amp;matdb=Jaspar_2018_NR&amp;counter=2&amp;region=-200+%2B50&amp;avg=0.868939&amp;bgavg=0.847776&amp;sstdev=0.0662468&amp;ssize=202&amp;pvalue=5.06652e-05&amp;tfnum=579" TargetMode="External"/><Relationship Id="rId3" Type="http://schemas.openxmlformats.org/officeDocument/2006/relationships/hyperlink" Target="http://159.149.160.88/pscan/mat_view.php?matrix=MA0504.1&amp;organism=Mus_musculus&amp;matdb=Jaspar_2018_NR&amp;counter=5&amp;region=-950+%2B50&amp;avg=0.848027&amp;bgavg=0.838744&amp;sstdev=0.036506&amp;ssize=202&amp;pvalue=9.39152e-05&amp;tfnum=579" TargetMode="External"/><Relationship Id="rId21" Type="http://schemas.openxmlformats.org/officeDocument/2006/relationships/hyperlink" Target="http://159.149.160.88/pscan/mat_view.php?matrix=MA0500.1&amp;organism=Mus_musculus&amp;matdb=Jaspar_2018_NR&amp;counter=2&amp;region=-200+%2B50&amp;avg=0.85713&amp;bgavg=0.841324&amp;sstdev=0.0633335&amp;ssize=202&amp;pvalue=9.42098e-05&amp;tfnum=579" TargetMode="External"/><Relationship Id="rId7" Type="http://schemas.openxmlformats.org/officeDocument/2006/relationships/hyperlink" Target="http://159.149.160.88/pscan/mat_view.php?matrix=MA0484.1&amp;organism=Mus_musculus&amp;matdb=Jaspar_2018_NR&amp;counter=1&amp;region=-450+%2B50&amp;avg=0.83956&amp;bgavg=0.827343&amp;sstdev=0.0479997&amp;ssize=202&amp;pvalue=1.00787e-05&amp;tfnum=579" TargetMode="External"/><Relationship Id="rId12" Type="http://schemas.openxmlformats.org/officeDocument/2006/relationships/hyperlink" Target="http://159.149.160.88/pscan/mat_view.php?matrix=MA0741.1&amp;organism=Mus_musculus&amp;matdb=Jaspar_2018_NR&amp;counter=1&amp;region=-450+%2B50&amp;avg=0.886971&amp;bgavg=0.868274&amp;sstdev=0.0549639&amp;ssize=202&amp;pvalue=5.12176e-05&amp;tfnum=579" TargetMode="External"/><Relationship Id="rId17" Type="http://schemas.openxmlformats.org/officeDocument/2006/relationships/hyperlink" Target="http://159.149.160.88/pscan/mat_view.php?matrix=MA0696.1&amp;organism=Mus_musculus&amp;matdb=Jaspar_2018_NR&amp;counter=2&amp;region=-200+%2B50&amp;avg=0.764684&amp;bgavg=0.749308&amp;sstdev=0.0512792&amp;ssize=202&amp;pvalue=1.15488e-05&amp;tfnum=579" TargetMode="External"/><Relationship Id="rId2" Type="http://schemas.openxmlformats.org/officeDocument/2006/relationships/hyperlink" Target="http://159.149.160.88/pscan/mat_view.php?matrix=MA0696.1&amp;organism=Mus_musculus&amp;matdb=Jaspar_2018_NR&amp;counter=5&amp;region=-950+%2B50&amp;avg=0.793907&amp;bgavg=0.781579&amp;sstdev=0.039204&amp;ssize=202&amp;pvalue=3.14471e-05&amp;tfnum=579" TargetMode="External"/><Relationship Id="rId16" Type="http://schemas.openxmlformats.org/officeDocument/2006/relationships/hyperlink" Target="http://159.149.160.88/pscan/mat_view.php?matrix=MA0484.1&amp;organism=Mus_musculus&amp;matdb=Jaspar_2018_NR&amp;counter=2&amp;region=-200+%2B50&amp;avg=0.812987&amp;bgavg=0.799472&amp;sstdev=0.0564356&amp;ssize=202&amp;pvalue=1.11838e-05&amp;tfnum=579" TargetMode="External"/><Relationship Id="rId20" Type="http://schemas.openxmlformats.org/officeDocument/2006/relationships/hyperlink" Target="http://159.149.160.88/pscan/mat_view.php?matrix=MA0499.1&amp;organism=Mus_musculus&amp;matdb=Jaspar_2018_NR&amp;counter=2&amp;region=-200+%2B50&amp;avg=0.848303&amp;bgavg=0.833109&amp;sstdev=0.0604252&amp;ssize=202&amp;pvalue=7.86567e-05&amp;tfnum=579" TargetMode="External"/><Relationship Id="rId1" Type="http://schemas.openxmlformats.org/officeDocument/2006/relationships/hyperlink" Target="http://159.149.160.88/pscan/mat_view.php?matrix=MA0735.1&amp;organism=Mus_musculus&amp;matdb=Jaspar_2018_NR&amp;counter=5&amp;region=-950+%2B50&amp;avg=0.725884&amp;bgavg=0.71412&amp;sstdev=0.0406236&amp;ssize=202&amp;pvalue=2.12448e-05&amp;tfnum=579" TargetMode="External"/><Relationship Id="rId6" Type="http://schemas.openxmlformats.org/officeDocument/2006/relationships/hyperlink" Target="http://159.149.160.88/pscan/mat_view.php?matrix=MA0696.1&amp;organism=Mus_musculus&amp;matdb=Jaspar_2018_NR&amp;counter=1&amp;region=-450+%2B50&amp;avg=0.780899&amp;bgavg=0.766522&amp;sstdev=0.0447658&amp;ssize=202&amp;pvalue=9.79182e-06&amp;tfnum=579" TargetMode="External"/><Relationship Id="rId11" Type="http://schemas.openxmlformats.org/officeDocument/2006/relationships/hyperlink" Target="http://159.149.160.88/pscan/mat_view.php?matrix=MA0697.1&amp;organism=Mus_musculus&amp;matdb=Jaspar_2018_NR&amp;counter=1&amp;region=-450+%2B50&amp;avg=0.791023&amp;bgavg=0.777809&amp;sstdev=0.0417148&amp;ssize=202&amp;pvalue=3.06204e-05&amp;tfnum=579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http://159.149.160.88/pscan/mat_view.php?matrix=MA0599.1&amp;organism=Mus_musculus&amp;matdb=Jaspar_2018_NR&amp;counter=5&amp;region=-950+%2B50&amp;avg=0.953111&amp;bgavg=0.939642&amp;sstdev=0.0432869&amp;ssize=202&amp;pvalue=0.00013514&amp;tfnum=579" TargetMode="External"/><Relationship Id="rId15" Type="http://schemas.openxmlformats.org/officeDocument/2006/relationships/hyperlink" Target="http://159.149.160.88/pscan/mat_view.php?matrix=MA0114.3&amp;organism=Mus_musculus&amp;matdb=Jaspar_2018_NR&amp;counter=2&amp;region=-200+%2B50&amp;avg=0.708692&amp;bgavg=0.694519&amp;sstdev=0.0555552&amp;ssize=202&amp;pvalue=7.90395e-06&amp;tfnum=579" TargetMode="External"/><Relationship Id="rId23" Type="http://schemas.openxmlformats.org/officeDocument/2006/relationships/hyperlink" Target="http://159.149.160.88/pscan/mat_view.php?matrix=MA0079.3&amp;organism=Mus_musculus&amp;matdb=Jaspar_2018_NR&amp;counter=2&amp;region=-200+%2B50&amp;avg=0.904724&amp;bgavg=0.884588&amp;sstdev=0.0679897&amp;ssize=202&amp;pvalue=9.66465e-05&amp;tfnum=579" TargetMode="External"/><Relationship Id="rId10" Type="http://schemas.openxmlformats.org/officeDocument/2006/relationships/hyperlink" Target="http://159.149.160.88/pscan/mat_view.php?matrix=MA0751.1&amp;organism=Mus_musculus&amp;matdb=Jaspar_2018_NR&amp;counter=1&amp;region=-450+%2B50&amp;avg=0.811027&amp;bgavg=0.798599&amp;sstdev=0.0411147&amp;ssize=202&amp;pvalue=3.05071e-05&amp;tfnum=579" TargetMode="External"/><Relationship Id="rId19" Type="http://schemas.openxmlformats.org/officeDocument/2006/relationships/hyperlink" Target="http://159.149.160.88/pscan/mat_view.php?matrix=MA0736.1&amp;organism=Mus_musculus&amp;matdb=Jaspar_2018_NR&amp;counter=2&amp;region=-200+%2B50&amp;avg=0.776781&amp;bgavg=0.763514&amp;sstdev=0.0477675&amp;ssize=202&amp;pvalue=7.4244e-05&amp;tfnum=579" TargetMode="External"/><Relationship Id="rId4" Type="http://schemas.openxmlformats.org/officeDocument/2006/relationships/hyperlink" Target="http://159.149.160.88/pscan/mat_view.php?matrix=MA0753.1&amp;organism=Mus_musculus&amp;matdb=Jaspar_2018_NR&amp;counter=5&amp;region=-950+%2B50&amp;avg=0.87996&amp;bgavg=0.863475&amp;sstdev=0.0570679&amp;ssize=202&amp;pvalue=0.000108524&amp;tfnum=579" TargetMode="External"/><Relationship Id="rId9" Type="http://schemas.openxmlformats.org/officeDocument/2006/relationships/hyperlink" Target="http://159.149.160.88/pscan/mat_view.php?matrix=MA0114.3&amp;organism=Mus_musculus&amp;matdb=Jaspar_2018_NR&amp;counter=1&amp;region=-450+%2B50&amp;avg=0.735945&amp;bgavg=0.72322&amp;sstdev=0.051229&amp;ssize=202&amp;pvalue=1.75358e-05&amp;tfnum=579" TargetMode="External"/><Relationship Id="rId14" Type="http://schemas.openxmlformats.org/officeDocument/2006/relationships/hyperlink" Target="http://159.149.160.88/pscan/mat_view.php?matrix=MA0504.1&amp;organism=Mus_musculus&amp;matdb=Jaspar_2018_NR&amp;counter=2&amp;region=-200+%2B50&amp;avg=0.81624&amp;bgavg=0.801891&amp;sstdev=0.0424121&amp;ssize=202&amp;pvalue=4.81456e-07&amp;tfnum=579" TargetMode="External"/><Relationship Id="rId22" Type="http://schemas.openxmlformats.org/officeDocument/2006/relationships/hyperlink" Target="http://159.149.160.88/pscan/mat_view.php?matrix=MA0751.1&amp;organism=Mus_musculus&amp;matdb=Jaspar_2018_NR&amp;counter=2&amp;region=-200+%2B50&amp;avg=0.795203&amp;bgavg=0.782561&amp;sstdev=0.0457837&amp;ssize=202&amp;pvalue=9.49065e-05&amp;tfnum=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1"/>
  <sheetViews>
    <sheetView tabSelected="1" zoomScale="70" zoomScaleNormal="70" workbookViewId="0">
      <selection activeCell="F2" sqref="F2"/>
    </sheetView>
  </sheetViews>
  <sheetFormatPr baseColWidth="10" defaultRowHeight="14.4" x14ac:dyDescent="0.3"/>
  <cols>
    <col min="1" max="1" width="16.109375" bestFit="1" customWidth="1"/>
    <col min="2" max="2" width="2.77734375" customWidth="1"/>
    <col min="8" max="8" width="2.77734375" customWidth="1"/>
    <col min="9" max="9" width="15" bestFit="1" customWidth="1"/>
    <col min="10" max="10" width="101.21875" bestFit="1" customWidth="1"/>
  </cols>
  <sheetData>
    <row r="1" spans="1:10" s="5" customFormat="1" ht="30" customHeight="1" x14ac:dyDescent="0.3">
      <c r="A1" s="15">
        <v>220</v>
      </c>
      <c r="B1" s="14"/>
      <c r="C1" s="15" t="s">
        <v>1387</v>
      </c>
      <c r="D1" s="15" t="s">
        <v>1388</v>
      </c>
      <c r="E1" s="15" t="s">
        <v>1389</v>
      </c>
      <c r="F1" s="15" t="s">
        <v>1390</v>
      </c>
      <c r="G1" s="15" t="s">
        <v>220</v>
      </c>
      <c r="H1" s="16"/>
      <c r="I1" s="15" t="s">
        <v>1386</v>
      </c>
      <c r="J1" s="17" t="s">
        <v>1362</v>
      </c>
    </row>
    <row r="2" spans="1:10" x14ac:dyDescent="0.3">
      <c r="A2" t="s">
        <v>215</v>
      </c>
      <c r="C2" s="4">
        <v>22.390104642367302</v>
      </c>
      <c r="D2" s="4">
        <v>7.8394332468934014</v>
      </c>
      <c r="E2" s="4">
        <v>36.532000543851026</v>
      </c>
      <c r="F2" s="4">
        <v>4.1500553020647066</v>
      </c>
      <c r="G2" s="3">
        <f t="shared" ref="G2:G65" si="0">E2/C2</f>
        <v>1.6316136582373966</v>
      </c>
      <c r="I2" t="s">
        <v>222</v>
      </c>
      <c r="J2" t="s">
        <v>223</v>
      </c>
    </row>
    <row r="3" spans="1:10" x14ac:dyDescent="0.3">
      <c r="A3" t="s">
        <v>124</v>
      </c>
      <c r="C3" s="4">
        <v>2.1131586783884897</v>
      </c>
      <c r="D3" s="4">
        <v>0.44158982372866556</v>
      </c>
      <c r="E3" s="4">
        <v>6.0311831498097526</v>
      </c>
      <c r="F3" s="4">
        <v>1.2548359481985074</v>
      </c>
      <c r="G3" s="3">
        <f t="shared" si="0"/>
        <v>2.8541080286546094</v>
      </c>
      <c r="I3" t="s">
        <v>225</v>
      </c>
      <c r="J3" t="s">
        <v>226</v>
      </c>
    </row>
    <row r="4" spans="1:10" x14ac:dyDescent="0.3">
      <c r="A4" t="s">
        <v>79</v>
      </c>
      <c r="C4" s="4">
        <v>9.872639008370097</v>
      </c>
      <c r="D4" s="4">
        <v>2.3682318822027444</v>
      </c>
      <c r="E4" s="4">
        <v>17.783139066654677</v>
      </c>
      <c r="F4" s="4">
        <v>2.5838613351608175</v>
      </c>
      <c r="G4" s="3">
        <f t="shared" si="0"/>
        <v>1.8012548672728739</v>
      </c>
      <c r="I4" t="s">
        <v>228</v>
      </c>
      <c r="J4" t="s">
        <v>229</v>
      </c>
    </row>
    <row r="5" spans="1:10" x14ac:dyDescent="0.3">
      <c r="A5" t="s">
        <v>80</v>
      </c>
      <c r="C5" s="4">
        <v>11.856364903741401</v>
      </c>
      <c r="D5" s="4">
        <v>1.7302552137908342</v>
      </c>
      <c r="E5" s="4">
        <v>33.867764719910426</v>
      </c>
      <c r="F5" s="4">
        <v>6.3539777443284944</v>
      </c>
      <c r="G5" s="3">
        <f t="shared" si="0"/>
        <v>2.8565049232942465</v>
      </c>
      <c r="I5" t="s">
        <v>231</v>
      </c>
      <c r="J5" t="s">
        <v>232</v>
      </c>
    </row>
    <row r="6" spans="1:10" x14ac:dyDescent="0.3">
      <c r="A6" t="s">
        <v>142</v>
      </c>
      <c r="C6" s="4">
        <v>32.876861707419522</v>
      </c>
      <c r="D6" s="4">
        <v>4.6801408739441062</v>
      </c>
      <c r="E6" s="4">
        <v>52.335864320067095</v>
      </c>
      <c r="F6" s="4">
        <v>7.5812780925506287</v>
      </c>
      <c r="G6" s="3">
        <f t="shared" si="0"/>
        <v>1.5918753068896518</v>
      </c>
      <c r="I6" t="s">
        <v>234</v>
      </c>
      <c r="J6" t="s">
        <v>235</v>
      </c>
    </row>
    <row r="7" spans="1:10" x14ac:dyDescent="0.3">
      <c r="A7" t="s">
        <v>202</v>
      </c>
      <c r="C7" s="4">
        <v>5.8270730543525495</v>
      </c>
      <c r="D7" s="4">
        <v>0.43801287138931394</v>
      </c>
      <c r="E7" s="4">
        <v>12.3811267187191</v>
      </c>
      <c r="F7" s="4">
        <v>1.274363521418991</v>
      </c>
      <c r="G7" s="3">
        <f t="shared" si="0"/>
        <v>2.1247591377751789</v>
      </c>
      <c r="I7" t="s">
        <v>237</v>
      </c>
      <c r="J7" t="s">
        <v>238</v>
      </c>
    </row>
    <row r="8" spans="1:10" x14ac:dyDescent="0.3">
      <c r="A8" t="s">
        <v>148</v>
      </c>
      <c r="C8" s="4">
        <v>6.3975499353331049</v>
      </c>
      <c r="D8" s="4">
        <v>1.0042383442032183</v>
      </c>
      <c r="E8" s="4">
        <v>12.439489705230717</v>
      </c>
      <c r="F8" s="4">
        <v>2.7582862936992099</v>
      </c>
      <c r="G8" s="3">
        <f t="shared" si="0"/>
        <v>1.9444146323154916</v>
      </c>
      <c r="I8" t="s">
        <v>240</v>
      </c>
      <c r="J8" t="s">
        <v>241</v>
      </c>
    </row>
    <row r="9" spans="1:10" x14ac:dyDescent="0.3">
      <c r="A9" t="s">
        <v>37</v>
      </c>
      <c r="C9" s="4">
        <v>162.92282835658702</v>
      </c>
      <c r="D9" s="4">
        <v>4.1375355966119987</v>
      </c>
      <c r="E9" s="4">
        <v>337.53471145859203</v>
      </c>
      <c r="F9" s="4">
        <v>53.586609728758631</v>
      </c>
      <c r="G9" s="3">
        <f t="shared" si="0"/>
        <v>2.0717459601169845</v>
      </c>
      <c r="I9" t="s">
        <v>243</v>
      </c>
      <c r="J9" t="s">
        <v>244</v>
      </c>
    </row>
    <row r="10" spans="1:10" x14ac:dyDescent="0.3">
      <c r="A10" t="s">
        <v>151</v>
      </c>
      <c r="C10" s="4">
        <v>7.8928556077105831</v>
      </c>
      <c r="D10" s="4">
        <v>1.1348457370287777</v>
      </c>
      <c r="E10" s="4">
        <v>22.669194802270674</v>
      </c>
      <c r="F10" s="4">
        <v>6.3232508708065014</v>
      </c>
      <c r="G10" s="3">
        <f t="shared" si="0"/>
        <v>2.8721157371895902</v>
      </c>
      <c r="I10" t="s">
        <v>246</v>
      </c>
      <c r="J10" t="s">
        <v>247</v>
      </c>
    </row>
    <row r="11" spans="1:10" x14ac:dyDescent="0.3">
      <c r="A11" t="s">
        <v>23</v>
      </c>
      <c r="C11" s="4">
        <v>11.518266609580255</v>
      </c>
      <c r="D11" s="4">
        <v>2.4549043831482318</v>
      </c>
      <c r="E11" s="4">
        <v>19.526629218144475</v>
      </c>
      <c r="F11" s="4">
        <v>1.3066484899904802</v>
      </c>
      <c r="G11" s="3">
        <f t="shared" si="0"/>
        <v>1.6952749819059847</v>
      </c>
      <c r="I11" t="s">
        <v>249</v>
      </c>
      <c r="J11" t="s">
        <v>250</v>
      </c>
    </row>
    <row r="12" spans="1:10" x14ac:dyDescent="0.3">
      <c r="A12" t="s">
        <v>40</v>
      </c>
      <c r="C12" s="4">
        <v>5.35968652844935</v>
      </c>
      <c r="D12" s="4">
        <v>1.2140892899339539</v>
      </c>
      <c r="E12" s="4">
        <v>8.3250682114984862</v>
      </c>
      <c r="F12" s="4">
        <v>1.2880066999030235</v>
      </c>
      <c r="G12" s="3">
        <f t="shared" si="0"/>
        <v>1.5532752087848452</v>
      </c>
      <c r="I12" t="s">
        <v>252</v>
      </c>
      <c r="J12" t="s">
        <v>253</v>
      </c>
    </row>
    <row r="13" spans="1:10" x14ac:dyDescent="0.3">
      <c r="A13" t="s">
        <v>140</v>
      </c>
      <c r="C13" s="4">
        <v>5.4470535321392051</v>
      </c>
      <c r="D13" s="4">
        <v>1.004256721027885</v>
      </c>
      <c r="E13" s="4">
        <v>12.351939046120879</v>
      </c>
      <c r="F13" s="4">
        <v>1.838755761339228</v>
      </c>
      <c r="G13" s="3">
        <f t="shared" si="0"/>
        <v>2.2676368009311521</v>
      </c>
      <c r="I13" t="s">
        <v>255</v>
      </c>
      <c r="J13" t="s">
        <v>256</v>
      </c>
    </row>
    <row r="14" spans="1:10" x14ac:dyDescent="0.3">
      <c r="A14" t="s">
        <v>172</v>
      </c>
      <c r="C14" s="4">
        <v>1.8009239237633574</v>
      </c>
      <c r="D14" s="4">
        <v>0.68488538506012564</v>
      </c>
      <c r="E14" s="4">
        <v>6.1893444856496478</v>
      </c>
      <c r="F14" s="4">
        <v>1.8536967162856277</v>
      </c>
      <c r="G14" s="3">
        <f t="shared" si="0"/>
        <v>3.4367606560058843</v>
      </c>
      <c r="I14" t="s">
        <v>258</v>
      </c>
      <c r="J14" t="s">
        <v>259</v>
      </c>
    </row>
    <row r="15" spans="1:10" x14ac:dyDescent="0.3">
      <c r="A15" t="s">
        <v>87</v>
      </c>
      <c r="C15" s="4">
        <v>5.9912560338352474</v>
      </c>
      <c r="D15" s="4">
        <v>1.1195635416880443</v>
      </c>
      <c r="E15" s="4">
        <v>9.0885772247511838</v>
      </c>
      <c r="F15" s="4">
        <v>0.67477913133670098</v>
      </c>
      <c r="G15" s="3">
        <f t="shared" si="0"/>
        <v>1.5169735984281103</v>
      </c>
      <c r="I15" t="s">
        <v>260</v>
      </c>
      <c r="J15" t="s">
        <v>260</v>
      </c>
    </row>
    <row r="16" spans="1:10" x14ac:dyDescent="0.3">
      <c r="A16" t="s">
        <v>181</v>
      </c>
      <c r="C16" s="4">
        <v>79.850804283449179</v>
      </c>
      <c r="D16" s="4">
        <v>5.38241005638017</v>
      </c>
      <c r="E16" s="4">
        <v>166.60375395089474</v>
      </c>
      <c r="F16" s="4">
        <v>30.90442825600622</v>
      </c>
      <c r="G16" s="3">
        <f t="shared" si="0"/>
        <v>2.0864380195783077</v>
      </c>
      <c r="I16" t="s">
        <v>262</v>
      </c>
      <c r="J16" t="s">
        <v>263</v>
      </c>
    </row>
    <row r="17" spans="1:10" x14ac:dyDescent="0.3">
      <c r="A17" t="s">
        <v>58</v>
      </c>
      <c r="C17" s="4">
        <v>52.586153834599429</v>
      </c>
      <c r="D17" s="4">
        <v>1.366519871477313</v>
      </c>
      <c r="E17" s="4">
        <v>82.911379695138564</v>
      </c>
      <c r="F17" s="4">
        <v>11.81462943028696</v>
      </c>
      <c r="G17" s="3">
        <f t="shared" si="0"/>
        <v>1.5766770080945993</v>
      </c>
      <c r="I17" t="s">
        <v>264</v>
      </c>
      <c r="J17" t="s">
        <v>265</v>
      </c>
    </row>
    <row r="18" spans="1:10" x14ac:dyDescent="0.3">
      <c r="A18" t="s">
        <v>97</v>
      </c>
      <c r="C18" s="4">
        <v>30.071557444698577</v>
      </c>
      <c r="D18" s="4">
        <v>1.6031374501805336</v>
      </c>
      <c r="E18" s="4">
        <v>48.737374762975151</v>
      </c>
      <c r="F18" s="4">
        <v>5.9120482975216326</v>
      </c>
      <c r="G18" s="3">
        <f t="shared" si="0"/>
        <v>1.6207133552228847</v>
      </c>
      <c r="I18" t="s">
        <v>267</v>
      </c>
      <c r="J18" t="s">
        <v>268</v>
      </c>
    </row>
    <row r="19" spans="1:10" x14ac:dyDescent="0.3">
      <c r="A19" t="s">
        <v>86</v>
      </c>
      <c r="C19" s="4">
        <v>5.5767757632339396</v>
      </c>
      <c r="D19" s="4">
        <v>0.96562973626000126</v>
      </c>
      <c r="E19" s="4">
        <v>9.6449751211605079</v>
      </c>
      <c r="F19" s="4">
        <v>1.982133975062524</v>
      </c>
      <c r="G19" s="3">
        <f t="shared" si="0"/>
        <v>1.7294894990662926</v>
      </c>
      <c r="I19" t="s">
        <v>270</v>
      </c>
      <c r="J19" t="s">
        <v>271</v>
      </c>
    </row>
    <row r="20" spans="1:10" x14ac:dyDescent="0.3">
      <c r="A20" t="s">
        <v>70</v>
      </c>
      <c r="C20" s="4">
        <v>272.42328711620024</v>
      </c>
      <c r="D20" s="4">
        <v>62.940351710624711</v>
      </c>
      <c r="E20" s="4">
        <v>648.66299626649902</v>
      </c>
      <c r="F20" s="4">
        <v>145.425973584556</v>
      </c>
      <c r="G20" s="3">
        <f t="shared" si="0"/>
        <v>2.3810849767399525</v>
      </c>
      <c r="I20" t="s">
        <v>273</v>
      </c>
      <c r="J20" t="s">
        <v>274</v>
      </c>
    </row>
    <row r="21" spans="1:10" x14ac:dyDescent="0.3">
      <c r="A21" t="s">
        <v>64</v>
      </c>
      <c r="C21" s="4">
        <v>1.456542440628805</v>
      </c>
      <c r="D21" s="4">
        <v>0.30216086352561228</v>
      </c>
      <c r="E21" s="4">
        <v>8.4378016589633056</v>
      </c>
      <c r="F21" s="4">
        <v>2.2108159795107585</v>
      </c>
      <c r="G21" s="3">
        <f t="shared" si="0"/>
        <v>5.7930352206699975</v>
      </c>
      <c r="I21" t="s">
        <v>276</v>
      </c>
      <c r="J21" t="s">
        <v>277</v>
      </c>
    </row>
    <row r="22" spans="1:10" x14ac:dyDescent="0.3">
      <c r="A22" t="s">
        <v>74</v>
      </c>
      <c r="C22" s="4">
        <v>3.8026577923124796</v>
      </c>
      <c r="D22" s="4">
        <v>0.67141142168748802</v>
      </c>
      <c r="E22" s="4">
        <v>12.260418926898176</v>
      </c>
      <c r="F22" s="4">
        <v>1.2880916834539931</v>
      </c>
      <c r="G22" s="3">
        <f t="shared" si="0"/>
        <v>3.224170986851369</v>
      </c>
      <c r="I22" t="s">
        <v>279</v>
      </c>
      <c r="J22" t="s">
        <v>280</v>
      </c>
    </row>
    <row r="23" spans="1:10" x14ac:dyDescent="0.3">
      <c r="A23" t="s">
        <v>110</v>
      </c>
      <c r="C23" s="4">
        <v>432.35799736710248</v>
      </c>
      <c r="D23" s="4">
        <v>104.22997140013661</v>
      </c>
      <c r="E23" s="4">
        <v>1309.3968132172774</v>
      </c>
      <c r="F23" s="4">
        <v>175.38602331687053</v>
      </c>
      <c r="G23" s="3">
        <f t="shared" si="0"/>
        <v>3.0285014298128203</v>
      </c>
      <c r="I23" t="s">
        <v>282</v>
      </c>
      <c r="J23" t="s">
        <v>283</v>
      </c>
    </row>
    <row r="24" spans="1:10" x14ac:dyDescent="0.3">
      <c r="A24" t="s">
        <v>152</v>
      </c>
      <c r="C24" s="4">
        <v>13.171540441672525</v>
      </c>
      <c r="D24" s="4">
        <v>0.73091088761215239</v>
      </c>
      <c r="E24" s="4">
        <v>25.373061622570297</v>
      </c>
      <c r="F24" s="4">
        <v>6.9604744385325983</v>
      </c>
      <c r="G24" s="3">
        <f t="shared" si="0"/>
        <v>1.9263549115556922</v>
      </c>
      <c r="I24" t="s">
        <v>285</v>
      </c>
      <c r="J24" t="s">
        <v>286</v>
      </c>
    </row>
    <row r="25" spans="1:10" x14ac:dyDescent="0.3">
      <c r="A25" t="s">
        <v>167</v>
      </c>
      <c r="C25" s="4">
        <v>13.693756278930945</v>
      </c>
      <c r="D25" s="4">
        <v>2.6451883712891346</v>
      </c>
      <c r="E25" s="4">
        <v>20.77536269753795</v>
      </c>
      <c r="F25" s="4">
        <v>2.1900095273740936</v>
      </c>
      <c r="G25" s="3">
        <f t="shared" si="0"/>
        <v>1.5171412630954066</v>
      </c>
      <c r="I25" t="s">
        <v>288</v>
      </c>
      <c r="J25" t="s">
        <v>289</v>
      </c>
    </row>
    <row r="26" spans="1:10" x14ac:dyDescent="0.3">
      <c r="A26" t="s">
        <v>7</v>
      </c>
      <c r="C26" s="4">
        <v>8.071151681790278</v>
      </c>
      <c r="D26" s="4">
        <v>1.4436402349596504</v>
      </c>
      <c r="E26" s="4">
        <v>12.684432256830648</v>
      </c>
      <c r="F26" s="4">
        <v>1.1459053928980638</v>
      </c>
      <c r="G26" s="3">
        <f t="shared" si="0"/>
        <v>1.5715764932839287</v>
      </c>
      <c r="I26" t="s">
        <v>291</v>
      </c>
      <c r="J26" t="s">
        <v>292</v>
      </c>
    </row>
    <row r="27" spans="1:10" x14ac:dyDescent="0.3">
      <c r="A27" t="s">
        <v>168</v>
      </c>
      <c r="C27" s="4">
        <v>62.470373588407995</v>
      </c>
      <c r="D27" s="4">
        <v>7.2711717559975542</v>
      </c>
      <c r="E27" s="4">
        <v>122.16224608102689</v>
      </c>
      <c r="F27" s="4">
        <v>19.332696016782091</v>
      </c>
      <c r="G27" s="3">
        <f t="shared" si="0"/>
        <v>1.9555228993171145</v>
      </c>
      <c r="I27" t="s">
        <v>294</v>
      </c>
      <c r="J27" t="s">
        <v>295</v>
      </c>
    </row>
    <row r="28" spans="1:10" x14ac:dyDescent="0.3">
      <c r="A28" t="s">
        <v>164</v>
      </c>
      <c r="C28" s="4">
        <v>24.357113320829324</v>
      </c>
      <c r="D28" s="4">
        <v>3.5788555012205472</v>
      </c>
      <c r="E28" s="4">
        <v>36.547430204377626</v>
      </c>
      <c r="F28" s="4">
        <v>5.9440276883140211</v>
      </c>
      <c r="G28" s="3">
        <f t="shared" si="0"/>
        <v>1.500482824995669</v>
      </c>
      <c r="I28" t="s">
        <v>297</v>
      </c>
      <c r="J28" t="s">
        <v>298</v>
      </c>
    </row>
    <row r="29" spans="1:10" x14ac:dyDescent="0.3">
      <c r="A29" t="s">
        <v>90</v>
      </c>
      <c r="C29" s="4">
        <v>14.534291879091269</v>
      </c>
      <c r="D29" s="4">
        <v>3.5935514674943967</v>
      </c>
      <c r="E29" s="4">
        <v>24.742282273475027</v>
      </c>
      <c r="F29" s="4">
        <v>3.2820951062581507</v>
      </c>
      <c r="G29" s="3">
        <f t="shared" si="0"/>
        <v>1.7023383374506715</v>
      </c>
      <c r="I29" t="s">
        <v>300</v>
      </c>
      <c r="J29" t="s">
        <v>301</v>
      </c>
    </row>
    <row r="30" spans="1:10" x14ac:dyDescent="0.3">
      <c r="A30" t="s">
        <v>47</v>
      </c>
      <c r="C30" s="4">
        <v>11.4027822471657</v>
      </c>
      <c r="D30" s="4">
        <v>0.51933152257230342</v>
      </c>
      <c r="E30" s="4">
        <v>18.941798618960025</v>
      </c>
      <c r="F30" s="4">
        <v>3.6770321088621691</v>
      </c>
      <c r="G30" s="3">
        <f t="shared" si="0"/>
        <v>1.6611558660315766</v>
      </c>
      <c r="I30" t="s">
        <v>303</v>
      </c>
      <c r="J30" t="s">
        <v>304</v>
      </c>
    </row>
    <row r="31" spans="1:10" x14ac:dyDescent="0.3">
      <c r="A31" t="s">
        <v>132</v>
      </c>
      <c r="C31" s="4">
        <v>3.6234642499716152</v>
      </c>
      <c r="D31" s="4">
        <v>0.619008918028911</v>
      </c>
      <c r="E31" s="4">
        <v>7.5795369201507077</v>
      </c>
      <c r="F31" s="4">
        <v>1.2110704172894715</v>
      </c>
      <c r="G31" s="3">
        <f t="shared" si="0"/>
        <v>2.0917929355064238</v>
      </c>
      <c r="I31" t="s">
        <v>306</v>
      </c>
      <c r="J31" t="s">
        <v>307</v>
      </c>
    </row>
    <row r="32" spans="1:10" x14ac:dyDescent="0.3">
      <c r="A32" t="s">
        <v>57</v>
      </c>
      <c r="C32" s="4">
        <v>4.0762389068493503</v>
      </c>
      <c r="D32" s="4">
        <v>0.45141523500697628</v>
      </c>
      <c r="E32" s="4">
        <v>6.3694027978873473</v>
      </c>
      <c r="F32" s="4">
        <v>0.86080562387732285</v>
      </c>
      <c r="G32" s="3">
        <f t="shared" si="0"/>
        <v>1.5625685695666089</v>
      </c>
      <c r="I32" t="s">
        <v>309</v>
      </c>
      <c r="J32" t="s">
        <v>310</v>
      </c>
    </row>
    <row r="33" spans="1:10" x14ac:dyDescent="0.3">
      <c r="A33" t="s">
        <v>176</v>
      </c>
      <c r="C33" s="4">
        <v>9.1089571168096413</v>
      </c>
      <c r="D33" s="4">
        <v>1.5360449357921644</v>
      </c>
      <c r="E33" s="4">
        <v>17.020811359168324</v>
      </c>
      <c r="F33" s="4">
        <v>2.5698965602621526</v>
      </c>
      <c r="G33" s="3">
        <f t="shared" si="0"/>
        <v>1.8685795904954006</v>
      </c>
      <c r="I33" t="s">
        <v>312</v>
      </c>
      <c r="J33" t="s">
        <v>313</v>
      </c>
    </row>
    <row r="34" spans="1:10" x14ac:dyDescent="0.3">
      <c r="A34" t="s">
        <v>63</v>
      </c>
      <c r="C34" s="4">
        <v>10.292324738991816</v>
      </c>
      <c r="D34" s="4">
        <v>2.450281411347472</v>
      </c>
      <c r="E34" s="4">
        <v>15.721302417219475</v>
      </c>
      <c r="F34" s="4">
        <v>2.8921819417879058</v>
      </c>
      <c r="G34" s="3">
        <f t="shared" si="0"/>
        <v>1.5274782729756207</v>
      </c>
      <c r="I34" t="s">
        <v>315</v>
      </c>
      <c r="J34" t="s">
        <v>316</v>
      </c>
    </row>
    <row r="35" spans="1:10" x14ac:dyDescent="0.3">
      <c r="A35" t="s">
        <v>107</v>
      </c>
      <c r="C35" s="4">
        <v>19.870133006477676</v>
      </c>
      <c r="D35" s="4">
        <v>4.1187263523012607</v>
      </c>
      <c r="E35" s="4">
        <v>30.690211872447428</v>
      </c>
      <c r="F35" s="4">
        <v>4.2024799108991315</v>
      </c>
      <c r="G35" s="3">
        <f t="shared" si="0"/>
        <v>1.5445398308326572</v>
      </c>
      <c r="I35" t="s">
        <v>318</v>
      </c>
      <c r="J35" t="s">
        <v>319</v>
      </c>
    </row>
    <row r="36" spans="1:10" x14ac:dyDescent="0.3">
      <c r="A36" t="s">
        <v>193</v>
      </c>
      <c r="C36" s="4">
        <v>8.6176933414889003</v>
      </c>
      <c r="D36" s="4">
        <v>1.6342304806304859</v>
      </c>
      <c r="E36" s="4">
        <v>15.720086546662701</v>
      </c>
      <c r="F36" s="4">
        <v>4.6294196029670589</v>
      </c>
      <c r="G36" s="3">
        <f t="shared" si="0"/>
        <v>1.8241640684729568</v>
      </c>
      <c r="I36" t="s">
        <v>321</v>
      </c>
      <c r="J36" t="s">
        <v>322</v>
      </c>
    </row>
    <row r="37" spans="1:10" x14ac:dyDescent="0.3">
      <c r="A37" t="s">
        <v>95</v>
      </c>
      <c r="C37" s="4">
        <v>6.9901077625277752</v>
      </c>
      <c r="D37" s="4">
        <v>0.55207867181503989</v>
      </c>
      <c r="E37" s="4">
        <v>10.832645211196141</v>
      </c>
      <c r="F37" s="4">
        <v>1.7916883609273617</v>
      </c>
      <c r="G37" s="3">
        <f t="shared" si="0"/>
        <v>1.5497107597206514</v>
      </c>
      <c r="I37" t="s">
        <v>324</v>
      </c>
      <c r="J37" t="s">
        <v>325</v>
      </c>
    </row>
    <row r="38" spans="1:10" x14ac:dyDescent="0.3">
      <c r="A38" t="s">
        <v>19</v>
      </c>
      <c r="C38" s="4">
        <v>1.7654256797389212</v>
      </c>
      <c r="D38" s="4">
        <v>0.56029040296442489</v>
      </c>
      <c r="E38" s="4">
        <v>5.0139791129721623</v>
      </c>
      <c r="F38" s="4">
        <v>0.92462325268109891</v>
      </c>
      <c r="G38" s="3">
        <f t="shared" si="0"/>
        <v>2.8400963974386344</v>
      </c>
      <c r="I38" t="s">
        <v>327</v>
      </c>
      <c r="J38" t="s">
        <v>328</v>
      </c>
    </row>
    <row r="39" spans="1:10" x14ac:dyDescent="0.3">
      <c r="A39" t="s">
        <v>30</v>
      </c>
      <c r="C39" s="4">
        <v>21.714028346723101</v>
      </c>
      <c r="D39" s="4">
        <v>4.4455193455168267</v>
      </c>
      <c r="E39" s="4">
        <v>38.909863976515702</v>
      </c>
      <c r="F39" s="4">
        <v>4.7821753358588461</v>
      </c>
      <c r="G39" s="3">
        <f t="shared" si="0"/>
        <v>1.7919228691799904</v>
      </c>
      <c r="I39" t="s">
        <v>330</v>
      </c>
      <c r="J39" t="s">
        <v>331</v>
      </c>
    </row>
    <row r="40" spans="1:10" x14ac:dyDescent="0.3">
      <c r="A40" t="s">
        <v>170</v>
      </c>
      <c r="C40" s="4">
        <v>10.012180742888823</v>
      </c>
      <c r="D40" s="4">
        <v>3.2795521793462932</v>
      </c>
      <c r="E40" s="4">
        <v>31.623418184096753</v>
      </c>
      <c r="F40" s="4">
        <v>7.0822796124327843</v>
      </c>
      <c r="G40" s="3">
        <f t="shared" si="0"/>
        <v>3.1584945374220661</v>
      </c>
      <c r="I40" t="s">
        <v>333</v>
      </c>
      <c r="J40" t="s">
        <v>334</v>
      </c>
    </row>
    <row r="41" spans="1:10" x14ac:dyDescent="0.3">
      <c r="A41" t="s">
        <v>177</v>
      </c>
      <c r="C41" s="4">
        <v>3.0731781690221904</v>
      </c>
      <c r="D41" s="4">
        <v>0.66538527416503557</v>
      </c>
      <c r="E41" s="4">
        <v>5.1524447604046824</v>
      </c>
      <c r="F41" s="4">
        <v>1.2829376174880505</v>
      </c>
      <c r="G41" s="3">
        <f t="shared" si="0"/>
        <v>1.6765851106003604</v>
      </c>
      <c r="I41" t="s">
        <v>336</v>
      </c>
      <c r="J41" t="s">
        <v>337</v>
      </c>
    </row>
    <row r="42" spans="1:10" x14ac:dyDescent="0.3">
      <c r="A42" t="s">
        <v>133</v>
      </c>
      <c r="C42" s="4">
        <v>7.0280040051818595</v>
      </c>
      <c r="D42" s="4">
        <v>8.0035555926778592</v>
      </c>
      <c r="E42" s="4">
        <v>153.38916870176649</v>
      </c>
      <c r="F42" s="4">
        <v>73.589456266592464</v>
      </c>
      <c r="G42" s="3">
        <f t="shared" si="0"/>
        <v>21.825424201333725</v>
      </c>
      <c r="I42" t="s">
        <v>339</v>
      </c>
      <c r="J42" t="s">
        <v>340</v>
      </c>
    </row>
    <row r="43" spans="1:10" x14ac:dyDescent="0.3">
      <c r="A43" t="s">
        <v>93</v>
      </c>
      <c r="C43" s="4">
        <v>3.7113483212637575</v>
      </c>
      <c r="D43" s="4">
        <v>1.2249437001805876</v>
      </c>
      <c r="E43" s="4">
        <v>5.8189337503748924</v>
      </c>
      <c r="F43" s="4">
        <v>0.84251782024155342</v>
      </c>
      <c r="G43" s="3">
        <f t="shared" si="0"/>
        <v>1.5678759433696801</v>
      </c>
      <c r="I43" t="s">
        <v>342</v>
      </c>
      <c r="J43" t="s">
        <v>343</v>
      </c>
    </row>
    <row r="44" spans="1:10" x14ac:dyDescent="0.3">
      <c r="A44" t="s">
        <v>43</v>
      </c>
      <c r="C44" s="4">
        <v>39.076090745575328</v>
      </c>
      <c r="D44" s="4">
        <v>2.5342593827434627</v>
      </c>
      <c r="E44" s="4">
        <v>104.82532411816746</v>
      </c>
      <c r="F44" s="4">
        <v>11.084446488445247</v>
      </c>
      <c r="G44" s="3">
        <f t="shared" si="0"/>
        <v>2.6825949607059161</v>
      </c>
      <c r="I44" t="s">
        <v>345</v>
      </c>
      <c r="J44" t="s">
        <v>346</v>
      </c>
    </row>
    <row r="45" spans="1:10" x14ac:dyDescent="0.3">
      <c r="A45" t="s">
        <v>89</v>
      </c>
      <c r="C45" s="4">
        <v>7.9192701422095118</v>
      </c>
      <c r="D45" s="4">
        <v>1.9717106474509973</v>
      </c>
      <c r="E45" s="4">
        <v>27.3906055960089</v>
      </c>
      <c r="F45" s="4">
        <v>6.0656331723266721</v>
      </c>
      <c r="G45" s="3">
        <f t="shared" si="0"/>
        <v>3.4587285323198733</v>
      </c>
      <c r="I45" t="s">
        <v>348</v>
      </c>
      <c r="J45" t="s">
        <v>349</v>
      </c>
    </row>
    <row r="46" spans="1:10" x14ac:dyDescent="0.3">
      <c r="A46" t="s">
        <v>54</v>
      </c>
      <c r="C46" s="4">
        <v>5.2344238750535048</v>
      </c>
      <c r="D46" s="4">
        <v>1.812961393717804</v>
      </c>
      <c r="E46" s="4">
        <v>9.1097522021952297</v>
      </c>
      <c r="F46" s="4">
        <v>1.0234292658836701</v>
      </c>
      <c r="G46" s="3">
        <f t="shared" si="0"/>
        <v>1.740354319720069</v>
      </c>
      <c r="I46" t="s">
        <v>351</v>
      </c>
      <c r="J46" t="s">
        <v>352</v>
      </c>
    </row>
    <row r="47" spans="1:10" x14ac:dyDescent="0.3">
      <c r="A47" t="s">
        <v>59</v>
      </c>
      <c r="C47" s="4">
        <v>9.1056532796788225</v>
      </c>
      <c r="D47" s="4">
        <v>1.9234080340325896</v>
      </c>
      <c r="E47" s="4">
        <v>18.207562978036727</v>
      </c>
      <c r="F47" s="4">
        <v>1.8992716923475823</v>
      </c>
      <c r="G47" s="3">
        <f t="shared" si="0"/>
        <v>1.9995888728456999</v>
      </c>
      <c r="I47" t="s">
        <v>354</v>
      </c>
      <c r="J47" t="s">
        <v>355</v>
      </c>
    </row>
    <row r="48" spans="1:10" x14ac:dyDescent="0.3">
      <c r="A48" t="s">
        <v>184</v>
      </c>
      <c r="C48" s="4">
        <v>23.6212640862556</v>
      </c>
      <c r="D48" s="4">
        <v>3.9884700975715401</v>
      </c>
      <c r="E48" s="4">
        <v>41.300945933809444</v>
      </c>
      <c r="F48" s="4">
        <v>9.1344242051259368</v>
      </c>
      <c r="G48" s="3">
        <f t="shared" si="0"/>
        <v>1.7484646792396281</v>
      </c>
      <c r="I48" t="s">
        <v>357</v>
      </c>
      <c r="J48" t="s">
        <v>358</v>
      </c>
    </row>
    <row r="49" spans="1:10" x14ac:dyDescent="0.3">
      <c r="A49" t="s">
        <v>61</v>
      </c>
      <c r="C49" s="4">
        <v>82.091891510551548</v>
      </c>
      <c r="D49" s="4">
        <v>24.548990116482621</v>
      </c>
      <c r="E49" s="4">
        <v>333.10483478262125</v>
      </c>
      <c r="F49" s="4">
        <v>120.16418399498328</v>
      </c>
      <c r="G49" s="3">
        <f t="shared" si="0"/>
        <v>4.057706902024619</v>
      </c>
      <c r="I49" t="s">
        <v>360</v>
      </c>
      <c r="J49" t="s">
        <v>361</v>
      </c>
    </row>
    <row r="50" spans="1:10" x14ac:dyDescent="0.3">
      <c r="A50" t="s">
        <v>189</v>
      </c>
      <c r="C50" s="4">
        <v>1.3279064499111848</v>
      </c>
      <c r="D50" s="4">
        <v>0.32735545984343256</v>
      </c>
      <c r="E50" s="4">
        <v>10.540221480838337</v>
      </c>
      <c r="F50" s="4">
        <v>2.210351800623799</v>
      </c>
      <c r="G50" s="3">
        <f t="shared" si="0"/>
        <v>7.9374729157639869</v>
      </c>
      <c r="I50" t="s">
        <v>363</v>
      </c>
      <c r="J50" t="s">
        <v>364</v>
      </c>
    </row>
    <row r="51" spans="1:10" x14ac:dyDescent="0.3">
      <c r="A51" t="s">
        <v>119</v>
      </c>
      <c r="C51" s="4">
        <v>1.6305176619548249</v>
      </c>
      <c r="D51" s="4">
        <v>0.90063187484325535</v>
      </c>
      <c r="E51" s="4">
        <v>6.5205218401942124</v>
      </c>
      <c r="F51" s="4">
        <v>2.7397491612429681</v>
      </c>
      <c r="G51" s="3">
        <f t="shared" si="0"/>
        <v>3.9990501129419043</v>
      </c>
      <c r="I51" t="s">
        <v>366</v>
      </c>
      <c r="J51" t="s">
        <v>367</v>
      </c>
    </row>
    <row r="52" spans="1:10" x14ac:dyDescent="0.3">
      <c r="A52" t="s">
        <v>94</v>
      </c>
      <c r="C52" s="4">
        <v>8.2919468103461096</v>
      </c>
      <c r="D52" s="4">
        <v>1.7488961481590002</v>
      </c>
      <c r="E52" s="4">
        <v>12.802483520472206</v>
      </c>
      <c r="F52" s="4">
        <v>1.7585220290761243</v>
      </c>
      <c r="G52" s="3">
        <f t="shared" si="0"/>
        <v>1.5439659483220713</v>
      </c>
      <c r="I52" t="s">
        <v>369</v>
      </c>
      <c r="J52" t="s">
        <v>370</v>
      </c>
    </row>
    <row r="53" spans="1:10" x14ac:dyDescent="0.3">
      <c r="A53" t="s">
        <v>41</v>
      </c>
      <c r="C53" s="4">
        <v>9.7881721530459789</v>
      </c>
      <c r="D53" s="4">
        <v>8.5577046982044784</v>
      </c>
      <c r="E53" s="4">
        <v>296.32953723726098</v>
      </c>
      <c r="F53" s="4">
        <v>114.57620139287998</v>
      </c>
      <c r="G53" s="3">
        <f t="shared" si="0"/>
        <v>30.274246570647641</v>
      </c>
      <c r="I53" t="s">
        <v>372</v>
      </c>
      <c r="J53" t="s">
        <v>373</v>
      </c>
    </row>
    <row r="54" spans="1:10" x14ac:dyDescent="0.3">
      <c r="A54" t="s">
        <v>217</v>
      </c>
      <c r="C54" s="4">
        <v>0.55896295738823554</v>
      </c>
      <c r="D54" s="4">
        <v>0.20769631599465138</v>
      </c>
      <c r="E54" s="4">
        <v>5.1927156528364851</v>
      </c>
      <c r="F54" s="4">
        <v>2.7702042264346196</v>
      </c>
      <c r="G54" s="3">
        <f t="shared" si="0"/>
        <v>9.2899101527220012</v>
      </c>
      <c r="I54" t="s">
        <v>375</v>
      </c>
      <c r="J54" t="s">
        <v>376</v>
      </c>
    </row>
    <row r="55" spans="1:10" x14ac:dyDescent="0.3">
      <c r="A55" t="s">
        <v>186</v>
      </c>
      <c r="C55" s="4">
        <v>118.83152338090935</v>
      </c>
      <c r="D55" s="4">
        <v>26.22014676827537</v>
      </c>
      <c r="E55" s="4">
        <v>279.69660883843426</v>
      </c>
      <c r="F55" s="4">
        <v>55.376371509885239</v>
      </c>
      <c r="G55" s="3">
        <f t="shared" si="0"/>
        <v>2.3537240025264912</v>
      </c>
      <c r="I55" t="s">
        <v>378</v>
      </c>
      <c r="J55" t="s">
        <v>379</v>
      </c>
    </row>
    <row r="56" spans="1:10" x14ac:dyDescent="0.3">
      <c r="A56" t="s">
        <v>66</v>
      </c>
      <c r="C56" s="4">
        <v>13.092968072599671</v>
      </c>
      <c r="D56" s="4">
        <v>2.6992733935944018</v>
      </c>
      <c r="E56" s="4">
        <v>20.193261271974926</v>
      </c>
      <c r="F56" s="4">
        <v>2.5303199355778356</v>
      </c>
      <c r="G56" s="3">
        <f t="shared" si="0"/>
        <v>1.5422982138201653</v>
      </c>
      <c r="I56" t="s">
        <v>381</v>
      </c>
      <c r="J56" t="s">
        <v>382</v>
      </c>
    </row>
    <row r="57" spans="1:10" x14ac:dyDescent="0.3">
      <c r="A57" t="s">
        <v>1</v>
      </c>
      <c r="C57" s="4">
        <v>9.7511789545234766</v>
      </c>
      <c r="D57" s="4">
        <v>2.9407858724271358</v>
      </c>
      <c r="E57" s="4">
        <v>52.323351426634353</v>
      </c>
      <c r="F57" s="4">
        <v>12.801197022068912</v>
      </c>
      <c r="G57" s="3">
        <f t="shared" si="0"/>
        <v>5.3658487523051823</v>
      </c>
      <c r="I57" t="s">
        <v>384</v>
      </c>
      <c r="J57" t="s">
        <v>385</v>
      </c>
    </row>
    <row r="58" spans="1:10" x14ac:dyDescent="0.3">
      <c r="A58" t="s">
        <v>179</v>
      </c>
      <c r="C58" s="4">
        <v>227.36786062773552</v>
      </c>
      <c r="D58" s="4">
        <v>31.735190067781943</v>
      </c>
      <c r="E58" s="4">
        <v>427.22168226269002</v>
      </c>
      <c r="F58" s="4">
        <v>54.716516339787646</v>
      </c>
      <c r="G58" s="3">
        <f t="shared" si="0"/>
        <v>1.8789888820837823</v>
      </c>
      <c r="I58" t="s">
        <v>387</v>
      </c>
      <c r="J58" t="s">
        <v>388</v>
      </c>
    </row>
    <row r="59" spans="1:10" x14ac:dyDescent="0.3">
      <c r="A59" t="s">
        <v>20</v>
      </c>
      <c r="C59" s="4">
        <v>4.9438927964703527</v>
      </c>
      <c r="D59" s="4">
        <v>0.72344172266436024</v>
      </c>
      <c r="E59" s="4">
        <v>8.3195415636693628</v>
      </c>
      <c r="F59" s="4">
        <v>0.9173819275053765</v>
      </c>
      <c r="G59" s="3">
        <f t="shared" si="0"/>
        <v>1.6827916595620811</v>
      </c>
      <c r="I59" t="s">
        <v>390</v>
      </c>
      <c r="J59" t="s">
        <v>391</v>
      </c>
    </row>
    <row r="60" spans="1:10" x14ac:dyDescent="0.3">
      <c r="A60" t="s">
        <v>99</v>
      </c>
      <c r="C60" s="4">
        <v>4.1920263763831223</v>
      </c>
      <c r="D60" s="4">
        <v>0.47716851782645936</v>
      </c>
      <c r="E60" s="4">
        <v>6.4722455674519903</v>
      </c>
      <c r="F60" s="4">
        <v>1.3181004210667246</v>
      </c>
      <c r="G60" s="3">
        <f t="shared" si="0"/>
        <v>1.5439419951923681</v>
      </c>
      <c r="I60" t="s">
        <v>393</v>
      </c>
      <c r="J60" t="s">
        <v>394</v>
      </c>
    </row>
    <row r="61" spans="1:10" x14ac:dyDescent="0.3">
      <c r="A61" t="s">
        <v>190</v>
      </c>
      <c r="C61" s="4">
        <v>55.267769091145041</v>
      </c>
      <c r="D61" s="4">
        <v>11.822964569081396</v>
      </c>
      <c r="E61" s="4">
        <v>89.974255280213853</v>
      </c>
      <c r="F61" s="4">
        <v>14.891096699045869</v>
      </c>
      <c r="G61" s="3">
        <f t="shared" si="0"/>
        <v>1.6279697328081488</v>
      </c>
      <c r="I61" t="s">
        <v>396</v>
      </c>
      <c r="J61" t="s">
        <v>397</v>
      </c>
    </row>
    <row r="62" spans="1:10" x14ac:dyDescent="0.3">
      <c r="A62" t="s">
        <v>125</v>
      </c>
      <c r="C62" s="4">
        <v>31.416128806261227</v>
      </c>
      <c r="D62" s="4">
        <v>5.0737968998343597</v>
      </c>
      <c r="E62" s="4">
        <v>62.117663594396149</v>
      </c>
      <c r="F62" s="4">
        <v>5.5624367363072187</v>
      </c>
      <c r="G62" s="3">
        <f t="shared" si="0"/>
        <v>1.9772539123921631</v>
      </c>
      <c r="I62" t="s">
        <v>399</v>
      </c>
      <c r="J62" t="s">
        <v>400</v>
      </c>
    </row>
    <row r="63" spans="1:10" x14ac:dyDescent="0.3">
      <c r="A63" t="s">
        <v>143</v>
      </c>
      <c r="C63" s="4">
        <v>6.6380557994173</v>
      </c>
      <c r="D63" s="4">
        <v>0.98384872501219245</v>
      </c>
      <c r="E63" s="4">
        <v>13.340679871251584</v>
      </c>
      <c r="F63" s="4">
        <v>2.5811780528039159</v>
      </c>
      <c r="G63" s="3">
        <f t="shared" si="0"/>
        <v>2.0097269854861195</v>
      </c>
      <c r="I63" t="s">
        <v>402</v>
      </c>
      <c r="J63" t="s">
        <v>403</v>
      </c>
    </row>
    <row r="64" spans="1:10" x14ac:dyDescent="0.3">
      <c r="A64" t="s">
        <v>162</v>
      </c>
      <c r="C64" s="4">
        <v>5.0503648560707894</v>
      </c>
      <c r="D64" s="4">
        <v>0.47972909472793357</v>
      </c>
      <c r="E64" s="4">
        <v>7.5874610705535339</v>
      </c>
      <c r="F64" s="4">
        <v>0.75262150212701073</v>
      </c>
      <c r="G64" s="3">
        <f t="shared" si="0"/>
        <v>1.5023589951987386</v>
      </c>
      <c r="I64" t="s">
        <v>405</v>
      </c>
      <c r="J64" t="s">
        <v>406</v>
      </c>
    </row>
    <row r="65" spans="1:10" x14ac:dyDescent="0.3">
      <c r="A65" t="s">
        <v>100</v>
      </c>
      <c r="C65" s="4">
        <v>12.676585987018701</v>
      </c>
      <c r="D65" s="4">
        <v>1.6274503331040089</v>
      </c>
      <c r="E65" s="4">
        <v>19.351875356322324</v>
      </c>
      <c r="F65" s="4">
        <v>0.36986947462216507</v>
      </c>
      <c r="G65" s="3">
        <f t="shared" si="0"/>
        <v>1.5265841588689075</v>
      </c>
      <c r="I65" t="s">
        <v>408</v>
      </c>
      <c r="J65" t="s">
        <v>409</v>
      </c>
    </row>
    <row r="66" spans="1:10" x14ac:dyDescent="0.3">
      <c r="A66" t="s">
        <v>183</v>
      </c>
      <c r="C66" s="4">
        <v>224.62768310913401</v>
      </c>
      <c r="D66" s="4">
        <v>13.535790332965638</v>
      </c>
      <c r="E66" s="4">
        <v>437.71680169982346</v>
      </c>
      <c r="F66" s="4">
        <v>68.625362087160568</v>
      </c>
      <c r="G66" s="3">
        <f t="shared" ref="G66:G129" si="1">E66/C66</f>
        <v>1.9486324910681707</v>
      </c>
      <c r="I66" t="s">
        <v>411</v>
      </c>
      <c r="J66" t="s">
        <v>412</v>
      </c>
    </row>
    <row r="67" spans="1:10" x14ac:dyDescent="0.3">
      <c r="A67" t="s">
        <v>130</v>
      </c>
      <c r="C67" s="4">
        <v>30.351108859717876</v>
      </c>
      <c r="D67" s="4">
        <v>2.3173040510751539</v>
      </c>
      <c r="E67" s="4">
        <v>65.316096932800178</v>
      </c>
      <c r="F67" s="4">
        <v>12.886499992671853</v>
      </c>
      <c r="G67" s="3">
        <f t="shared" si="1"/>
        <v>2.1520168253057794</v>
      </c>
      <c r="I67" t="s">
        <v>414</v>
      </c>
      <c r="J67" t="s">
        <v>415</v>
      </c>
    </row>
    <row r="68" spans="1:10" x14ac:dyDescent="0.3">
      <c r="A68" t="s">
        <v>195</v>
      </c>
      <c r="C68" s="4">
        <v>14.125867428865275</v>
      </c>
      <c r="D68" s="4">
        <v>1.4605154855485891</v>
      </c>
      <c r="E68" s="4">
        <v>34.880359188419078</v>
      </c>
      <c r="F68" s="4">
        <v>8.1969821282881981</v>
      </c>
      <c r="G68" s="3">
        <f t="shared" si="1"/>
        <v>2.4692543211288656</v>
      </c>
      <c r="I68" t="s">
        <v>260</v>
      </c>
      <c r="J68" t="s">
        <v>260</v>
      </c>
    </row>
    <row r="69" spans="1:10" x14ac:dyDescent="0.3">
      <c r="A69" t="s">
        <v>75</v>
      </c>
      <c r="C69" s="4">
        <v>250.46900216647174</v>
      </c>
      <c r="D69" s="4">
        <v>53.403145957401698</v>
      </c>
      <c r="E69" s="4">
        <v>614.64525013701075</v>
      </c>
      <c r="F69" s="4">
        <v>84.318722616629145</v>
      </c>
      <c r="G69" s="3">
        <f t="shared" si="1"/>
        <v>2.4539773178338966</v>
      </c>
      <c r="I69" t="s">
        <v>417</v>
      </c>
      <c r="J69" t="s">
        <v>418</v>
      </c>
    </row>
    <row r="70" spans="1:10" x14ac:dyDescent="0.3">
      <c r="A70" t="s">
        <v>173</v>
      </c>
      <c r="C70" s="4">
        <v>4.35961763604063</v>
      </c>
      <c r="D70" s="4">
        <v>1.1242946310246105</v>
      </c>
      <c r="E70" s="4">
        <v>15.9278780150862</v>
      </c>
      <c r="F70" s="4">
        <v>3.3234747453143227</v>
      </c>
      <c r="G70" s="3">
        <f t="shared" si="1"/>
        <v>3.6535034364967318</v>
      </c>
      <c r="I70" t="s">
        <v>420</v>
      </c>
      <c r="J70" t="s">
        <v>421</v>
      </c>
    </row>
    <row r="71" spans="1:10" x14ac:dyDescent="0.3">
      <c r="A71" t="s">
        <v>150</v>
      </c>
      <c r="C71" s="4">
        <v>0.58240991754293026</v>
      </c>
      <c r="D71" s="4">
        <v>0.18248583352098818</v>
      </c>
      <c r="E71" s="4">
        <v>7.2228753566031871</v>
      </c>
      <c r="F71" s="4">
        <v>2.0322612464971113</v>
      </c>
      <c r="G71" s="3">
        <f t="shared" si="1"/>
        <v>12.401703918564847</v>
      </c>
      <c r="I71" t="s">
        <v>423</v>
      </c>
      <c r="J71" t="s">
        <v>424</v>
      </c>
    </row>
    <row r="72" spans="1:10" x14ac:dyDescent="0.3">
      <c r="A72" t="s">
        <v>188</v>
      </c>
      <c r="C72" s="4">
        <v>14.1266203970933</v>
      </c>
      <c r="D72" s="4">
        <v>2.0130039776246806</v>
      </c>
      <c r="E72" s="4">
        <v>42.037634022211847</v>
      </c>
      <c r="F72" s="4">
        <v>11.243793637297344</v>
      </c>
      <c r="G72" s="3">
        <f t="shared" si="1"/>
        <v>2.9757743069858047</v>
      </c>
      <c r="I72" t="s">
        <v>426</v>
      </c>
      <c r="J72" t="s">
        <v>427</v>
      </c>
    </row>
    <row r="73" spans="1:10" x14ac:dyDescent="0.3">
      <c r="A73" t="s">
        <v>16</v>
      </c>
      <c r="C73" s="4">
        <v>2.4218164535769775</v>
      </c>
      <c r="D73" s="4">
        <v>0.53404410973760552</v>
      </c>
      <c r="E73" s="4">
        <v>13.001945824015117</v>
      </c>
      <c r="F73" s="4">
        <v>3.5293980945262993</v>
      </c>
      <c r="G73" s="3">
        <f t="shared" si="1"/>
        <v>5.3686751548869385</v>
      </c>
      <c r="I73" t="s">
        <v>428</v>
      </c>
      <c r="J73" t="s">
        <v>429</v>
      </c>
    </row>
    <row r="74" spans="1:10" x14ac:dyDescent="0.3">
      <c r="A74" t="s">
        <v>14</v>
      </c>
      <c r="C74" s="4">
        <v>5.9079382164850776</v>
      </c>
      <c r="D74" s="4">
        <v>1.0065152231854639</v>
      </c>
      <c r="E74" s="4">
        <v>11.04035485660058</v>
      </c>
      <c r="F74" s="4">
        <v>1.9643416128425397</v>
      </c>
      <c r="G74" s="3">
        <f t="shared" si="1"/>
        <v>1.8687322805432161</v>
      </c>
      <c r="I74" t="s">
        <v>431</v>
      </c>
      <c r="J74" t="s">
        <v>432</v>
      </c>
    </row>
    <row r="75" spans="1:10" x14ac:dyDescent="0.3">
      <c r="A75" t="s">
        <v>78</v>
      </c>
      <c r="C75" s="4">
        <v>16.627858067350076</v>
      </c>
      <c r="D75" s="4">
        <v>4.8411614867447632</v>
      </c>
      <c r="E75" s="4">
        <v>28.185976177115325</v>
      </c>
      <c r="F75" s="4">
        <v>3.8723148907135454</v>
      </c>
      <c r="G75" s="3">
        <f t="shared" si="1"/>
        <v>1.6951056511878939</v>
      </c>
      <c r="I75" t="s">
        <v>434</v>
      </c>
      <c r="J75" t="s">
        <v>435</v>
      </c>
    </row>
    <row r="76" spans="1:10" x14ac:dyDescent="0.3">
      <c r="A76" t="s">
        <v>25</v>
      </c>
      <c r="C76" s="4">
        <v>3.1487774261134054</v>
      </c>
      <c r="D76" s="4">
        <v>0.43654309530491425</v>
      </c>
      <c r="E76" s="4">
        <v>7.7956034821570972</v>
      </c>
      <c r="F76" s="4">
        <v>1.5548867131965802</v>
      </c>
      <c r="G76" s="3">
        <f t="shared" si="1"/>
        <v>2.4757556432876728</v>
      </c>
      <c r="I76" t="s">
        <v>437</v>
      </c>
      <c r="J76" t="s">
        <v>438</v>
      </c>
    </row>
    <row r="77" spans="1:10" x14ac:dyDescent="0.3">
      <c r="A77" t="s">
        <v>166</v>
      </c>
      <c r="C77" s="4">
        <v>8.2291956557781898</v>
      </c>
      <c r="D77" s="4">
        <v>1.6595972756225443</v>
      </c>
      <c r="E77" s="4">
        <v>12.788446148410126</v>
      </c>
      <c r="F77" s="4">
        <v>1.2779709542776929</v>
      </c>
      <c r="G77" s="3">
        <f t="shared" si="1"/>
        <v>1.5540335511928951</v>
      </c>
      <c r="I77" t="s">
        <v>440</v>
      </c>
      <c r="J77" t="s">
        <v>441</v>
      </c>
    </row>
    <row r="78" spans="1:10" x14ac:dyDescent="0.3">
      <c r="A78" t="s">
        <v>17</v>
      </c>
      <c r="C78" s="4">
        <v>36.264588875139999</v>
      </c>
      <c r="D78" s="4">
        <v>5.0933945794454649</v>
      </c>
      <c r="E78" s="4">
        <v>64.762657355204254</v>
      </c>
      <c r="F78" s="4">
        <v>6.9717628504514035</v>
      </c>
      <c r="G78" s="3">
        <f t="shared" si="1"/>
        <v>1.7858373516430561</v>
      </c>
      <c r="I78" t="s">
        <v>443</v>
      </c>
      <c r="J78" t="s">
        <v>444</v>
      </c>
    </row>
    <row r="79" spans="1:10" x14ac:dyDescent="0.3">
      <c r="A79" t="s">
        <v>15</v>
      </c>
      <c r="C79" s="4">
        <v>452.58143517086853</v>
      </c>
      <c r="D79" s="4">
        <v>48.06660398341694</v>
      </c>
      <c r="E79" s="4">
        <v>744.6932822530415</v>
      </c>
      <c r="F79" s="4">
        <v>99.094509877298606</v>
      </c>
      <c r="G79" s="3">
        <f t="shared" si="1"/>
        <v>1.6454348861479227</v>
      </c>
      <c r="I79" t="s">
        <v>446</v>
      </c>
      <c r="J79" t="s">
        <v>447</v>
      </c>
    </row>
    <row r="80" spans="1:10" x14ac:dyDescent="0.3">
      <c r="A80" t="s">
        <v>67</v>
      </c>
      <c r="C80" s="4">
        <v>1.5195333395019102</v>
      </c>
      <c r="D80" s="4">
        <v>0.16434367624059251</v>
      </c>
      <c r="E80" s="4">
        <v>5.2064632235002675</v>
      </c>
      <c r="F80" s="4">
        <v>1.2868182104356962</v>
      </c>
      <c r="G80" s="3">
        <f t="shared" si="1"/>
        <v>3.4263566900130673</v>
      </c>
      <c r="I80" t="s">
        <v>449</v>
      </c>
      <c r="J80" t="s">
        <v>450</v>
      </c>
    </row>
    <row r="81" spans="1:10" x14ac:dyDescent="0.3">
      <c r="A81" t="s">
        <v>115</v>
      </c>
      <c r="C81" s="4">
        <v>49.767719693046857</v>
      </c>
      <c r="D81" s="4">
        <v>8.9505602757724407</v>
      </c>
      <c r="E81" s="4">
        <v>106.71198348428415</v>
      </c>
      <c r="F81" s="4">
        <v>23.299257454032919</v>
      </c>
      <c r="G81" s="3">
        <f t="shared" si="1"/>
        <v>2.1442007820019344</v>
      </c>
      <c r="I81" t="s">
        <v>452</v>
      </c>
      <c r="J81" t="s">
        <v>453</v>
      </c>
    </row>
    <row r="82" spans="1:10" x14ac:dyDescent="0.3">
      <c r="A82" t="s">
        <v>65</v>
      </c>
      <c r="C82" s="4">
        <v>3.9466314314162703</v>
      </c>
      <c r="D82" s="4">
        <v>0.97244295425367588</v>
      </c>
      <c r="E82" s="4">
        <v>6.1865898336933371</v>
      </c>
      <c r="F82" s="4">
        <v>0.84736099886444771</v>
      </c>
      <c r="G82" s="3">
        <f t="shared" si="1"/>
        <v>1.5675620947135784</v>
      </c>
      <c r="I82" t="s">
        <v>455</v>
      </c>
      <c r="J82" t="s">
        <v>456</v>
      </c>
    </row>
    <row r="83" spans="1:10" x14ac:dyDescent="0.3">
      <c r="A83" t="s">
        <v>149</v>
      </c>
      <c r="C83" s="4">
        <v>301.82370159669199</v>
      </c>
      <c r="D83" s="4">
        <v>65.170022387520731</v>
      </c>
      <c r="E83" s="4">
        <v>839.11839360737883</v>
      </c>
      <c r="F83" s="4">
        <v>274.97054613330437</v>
      </c>
      <c r="G83" s="3">
        <f t="shared" si="1"/>
        <v>2.7801607003304198</v>
      </c>
      <c r="I83" t="s">
        <v>458</v>
      </c>
      <c r="J83" t="s">
        <v>459</v>
      </c>
    </row>
    <row r="84" spans="1:10" x14ac:dyDescent="0.3">
      <c r="A84" t="s">
        <v>114</v>
      </c>
      <c r="C84" s="4">
        <v>2.9829094121948128</v>
      </c>
      <c r="D84" s="4">
        <v>0.68975053281023468</v>
      </c>
      <c r="E84" s="4">
        <v>12.987853978963464</v>
      </c>
      <c r="F84" s="4">
        <v>3.0998877685211155</v>
      </c>
      <c r="G84" s="3">
        <f t="shared" si="1"/>
        <v>4.3540893081989553</v>
      </c>
      <c r="I84" t="s">
        <v>461</v>
      </c>
      <c r="J84" t="s">
        <v>462</v>
      </c>
    </row>
    <row r="85" spans="1:10" x14ac:dyDescent="0.3">
      <c r="A85" t="s">
        <v>27</v>
      </c>
      <c r="C85" s="4">
        <v>35.891431321941198</v>
      </c>
      <c r="D85" s="4">
        <v>5.7364332965965925</v>
      </c>
      <c r="E85" s="4">
        <v>63.956150849168402</v>
      </c>
      <c r="F85" s="4">
        <v>11.978266124515063</v>
      </c>
      <c r="G85" s="3">
        <f t="shared" si="1"/>
        <v>1.7819336954129952</v>
      </c>
      <c r="I85" t="s">
        <v>464</v>
      </c>
      <c r="J85" t="s">
        <v>465</v>
      </c>
    </row>
    <row r="86" spans="1:10" x14ac:dyDescent="0.3">
      <c r="A86" t="s">
        <v>34</v>
      </c>
      <c r="C86" s="4">
        <v>303.47271422707399</v>
      </c>
      <c r="D86" s="4">
        <v>64.514182117348454</v>
      </c>
      <c r="E86" s="4">
        <v>824.39402931649806</v>
      </c>
      <c r="F86" s="4">
        <v>157.85218304334029</v>
      </c>
      <c r="G86" s="3">
        <f t="shared" si="1"/>
        <v>2.7165342736534916</v>
      </c>
      <c r="I86" t="s">
        <v>467</v>
      </c>
      <c r="J86" t="s">
        <v>468</v>
      </c>
    </row>
    <row r="87" spans="1:10" x14ac:dyDescent="0.3">
      <c r="A87" t="s">
        <v>85</v>
      </c>
      <c r="C87" s="4">
        <v>20.476356315875577</v>
      </c>
      <c r="D87" s="4">
        <v>2.4559054191414957</v>
      </c>
      <c r="E87" s="4">
        <v>104.27064691583817</v>
      </c>
      <c r="F87" s="4">
        <v>24.591533539642835</v>
      </c>
      <c r="G87" s="3">
        <f t="shared" si="1"/>
        <v>5.0922461646653323</v>
      </c>
      <c r="I87" t="s">
        <v>470</v>
      </c>
      <c r="J87" t="s">
        <v>471</v>
      </c>
    </row>
    <row r="88" spans="1:10" x14ac:dyDescent="0.3">
      <c r="A88" t="s">
        <v>214</v>
      </c>
      <c r="C88" s="4">
        <v>32.084851001403251</v>
      </c>
      <c r="D88" s="4">
        <v>12.940420548850364</v>
      </c>
      <c r="E88" s="4">
        <v>190.73981894360423</v>
      </c>
      <c r="F88" s="4">
        <v>61.03130923145271</v>
      </c>
      <c r="G88" s="3">
        <f t="shared" si="1"/>
        <v>5.9448559987160952</v>
      </c>
      <c r="I88" t="s">
        <v>473</v>
      </c>
      <c r="J88" t="s">
        <v>474</v>
      </c>
    </row>
    <row r="89" spans="1:10" x14ac:dyDescent="0.3">
      <c r="A89" t="s">
        <v>159</v>
      </c>
      <c r="C89" s="4">
        <v>2.4372502544029082</v>
      </c>
      <c r="D89" s="4">
        <v>1.0229288038782305</v>
      </c>
      <c r="E89" s="4">
        <v>6.1079628552434828</v>
      </c>
      <c r="F89" s="4">
        <v>1.4658507121434323</v>
      </c>
      <c r="G89" s="3">
        <f t="shared" si="1"/>
        <v>2.5060876880449223</v>
      </c>
      <c r="I89" t="s">
        <v>260</v>
      </c>
      <c r="J89" t="s">
        <v>260</v>
      </c>
    </row>
    <row r="90" spans="1:10" x14ac:dyDescent="0.3">
      <c r="A90" t="s">
        <v>165</v>
      </c>
      <c r="C90" s="4">
        <v>1.3795185223949606</v>
      </c>
      <c r="D90" s="4">
        <v>0.46322432572682709</v>
      </c>
      <c r="E90" s="4">
        <v>6.3214697041621601</v>
      </c>
      <c r="F90" s="4">
        <v>1.5036414675551242</v>
      </c>
      <c r="G90" s="3">
        <f t="shared" si="1"/>
        <v>4.582373923611808</v>
      </c>
      <c r="I90" t="s">
        <v>477</v>
      </c>
      <c r="J90" t="s">
        <v>478</v>
      </c>
    </row>
    <row r="91" spans="1:10" x14ac:dyDescent="0.3">
      <c r="A91" t="s">
        <v>211</v>
      </c>
      <c r="C91" s="4">
        <v>10.733431158389882</v>
      </c>
      <c r="D91" s="4">
        <v>1.8997817248426589</v>
      </c>
      <c r="E91" s="4">
        <v>16.869549296858349</v>
      </c>
      <c r="F91" s="4">
        <v>3.2274456017604329</v>
      </c>
      <c r="G91" s="3">
        <f t="shared" si="1"/>
        <v>1.5716828149283946</v>
      </c>
      <c r="I91" t="s">
        <v>480</v>
      </c>
      <c r="J91" t="s">
        <v>481</v>
      </c>
    </row>
    <row r="92" spans="1:10" x14ac:dyDescent="0.3">
      <c r="A92" t="s">
        <v>128</v>
      </c>
      <c r="C92" s="4">
        <v>23.990474774414949</v>
      </c>
      <c r="D92" s="4">
        <v>3.00563279928258</v>
      </c>
      <c r="E92" s="4">
        <v>36.301510920229447</v>
      </c>
      <c r="F92" s="4">
        <v>3.4034629729063908</v>
      </c>
      <c r="G92" s="3">
        <f t="shared" si="1"/>
        <v>1.513163505998798</v>
      </c>
      <c r="I92" t="s">
        <v>260</v>
      </c>
      <c r="J92" t="s">
        <v>260</v>
      </c>
    </row>
    <row r="93" spans="1:10" x14ac:dyDescent="0.3">
      <c r="A93" t="s">
        <v>104</v>
      </c>
      <c r="C93" s="4">
        <v>2.5418089955851126</v>
      </c>
      <c r="D93" s="4">
        <v>0.6706232254569926</v>
      </c>
      <c r="E93" s="4">
        <v>5.7022696767868553</v>
      </c>
      <c r="F93" s="4">
        <v>1.328770408225308</v>
      </c>
      <c r="G93" s="3">
        <f t="shared" si="1"/>
        <v>2.2433903124472261</v>
      </c>
      <c r="I93" t="s">
        <v>483</v>
      </c>
      <c r="J93" t="s">
        <v>484</v>
      </c>
    </row>
    <row r="94" spans="1:10" x14ac:dyDescent="0.3">
      <c r="A94" t="s">
        <v>139</v>
      </c>
      <c r="C94" s="4">
        <v>3.6896872262315077E-2</v>
      </c>
      <c r="D94" s="4">
        <v>4.02338757949353E-2</v>
      </c>
      <c r="E94" s="4">
        <v>6.7751594468621423</v>
      </c>
      <c r="F94" s="4">
        <v>2.9175235617366249</v>
      </c>
      <c r="G94" s="3">
        <f t="shared" si="1"/>
        <v>183.62422155175486</v>
      </c>
      <c r="I94" t="s">
        <v>486</v>
      </c>
      <c r="J94" t="s">
        <v>487</v>
      </c>
    </row>
    <row r="95" spans="1:10" x14ac:dyDescent="0.3">
      <c r="A95" t="s">
        <v>219</v>
      </c>
      <c r="C95" s="4">
        <v>117.649225654216</v>
      </c>
      <c r="D95" s="4">
        <v>14.032383210880095</v>
      </c>
      <c r="E95" s="4">
        <v>191.20752543916777</v>
      </c>
      <c r="F95" s="4">
        <v>31.433380244934337</v>
      </c>
      <c r="G95" s="3">
        <f t="shared" si="1"/>
        <v>1.6252340325736414</v>
      </c>
      <c r="I95" t="s">
        <v>489</v>
      </c>
      <c r="J95" t="s">
        <v>490</v>
      </c>
    </row>
    <row r="96" spans="1:10" x14ac:dyDescent="0.3">
      <c r="A96" t="s">
        <v>160</v>
      </c>
      <c r="C96" s="4">
        <v>5.3285065308104205</v>
      </c>
      <c r="D96" s="4">
        <v>1.2443558439540772</v>
      </c>
      <c r="E96" s="4">
        <v>11.640902925989019</v>
      </c>
      <c r="F96" s="4">
        <v>1.4573684016402948</v>
      </c>
      <c r="G96" s="3">
        <f t="shared" si="1"/>
        <v>2.1846464593182242</v>
      </c>
      <c r="I96" t="s">
        <v>492</v>
      </c>
      <c r="J96" t="s">
        <v>493</v>
      </c>
    </row>
    <row r="97" spans="1:10" x14ac:dyDescent="0.3">
      <c r="A97" t="s">
        <v>24</v>
      </c>
      <c r="C97" s="4">
        <v>29.006485796011603</v>
      </c>
      <c r="D97" s="4">
        <v>4.3459000731894895</v>
      </c>
      <c r="E97" s="4">
        <v>46.384806879852526</v>
      </c>
      <c r="F97" s="4">
        <v>10.297611224786168</v>
      </c>
      <c r="G97" s="3">
        <f t="shared" si="1"/>
        <v>1.599118459438835</v>
      </c>
      <c r="I97" t="s">
        <v>260</v>
      </c>
      <c r="J97" t="s">
        <v>260</v>
      </c>
    </row>
    <row r="98" spans="1:10" x14ac:dyDescent="0.3">
      <c r="A98" t="s">
        <v>50</v>
      </c>
      <c r="C98" s="4">
        <v>37.312548907324597</v>
      </c>
      <c r="D98" s="4">
        <v>8.7802804102518976</v>
      </c>
      <c r="E98" s="4">
        <v>180.35043395574706</v>
      </c>
      <c r="F98" s="4">
        <v>83.526424256805313</v>
      </c>
      <c r="G98" s="3">
        <f t="shared" si="1"/>
        <v>4.8335061323120589</v>
      </c>
      <c r="I98" t="s">
        <v>496</v>
      </c>
      <c r="J98" t="s">
        <v>497</v>
      </c>
    </row>
    <row r="99" spans="1:10" x14ac:dyDescent="0.3">
      <c r="A99" t="s">
        <v>2</v>
      </c>
      <c r="C99" s="4">
        <v>250.57982924303298</v>
      </c>
      <c r="D99" s="4">
        <v>69.220841339754486</v>
      </c>
      <c r="E99" s="4">
        <v>413.38994143584949</v>
      </c>
      <c r="F99" s="4">
        <v>75.064684073663472</v>
      </c>
      <c r="G99" s="3">
        <f t="shared" si="1"/>
        <v>1.6497335108122764</v>
      </c>
      <c r="I99" t="s">
        <v>499</v>
      </c>
      <c r="J99" t="s">
        <v>500</v>
      </c>
    </row>
    <row r="100" spans="1:10" x14ac:dyDescent="0.3">
      <c r="A100" t="s">
        <v>18</v>
      </c>
      <c r="C100" s="4">
        <v>8.3907731573013944</v>
      </c>
      <c r="D100" s="4">
        <v>0.43397716020554128</v>
      </c>
      <c r="E100" s="4">
        <v>16.6640510878415</v>
      </c>
      <c r="F100" s="4">
        <v>2.088319108186226</v>
      </c>
      <c r="G100" s="3">
        <f t="shared" si="1"/>
        <v>1.9859970917389123</v>
      </c>
      <c r="I100" t="s">
        <v>502</v>
      </c>
      <c r="J100" t="s">
        <v>503</v>
      </c>
    </row>
    <row r="101" spans="1:10" x14ac:dyDescent="0.3">
      <c r="A101" t="s">
        <v>11</v>
      </c>
      <c r="C101" s="4">
        <v>4.5988057500531205</v>
      </c>
      <c r="D101" s="4">
        <v>0.72773558207109101</v>
      </c>
      <c r="E101" s="4">
        <v>8.0506446569181609</v>
      </c>
      <c r="F101" s="4">
        <v>1.1029560515908758</v>
      </c>
      <c r="G101" s="3">
        <f t="shared" si="1"/>
        <v>1.7505946314051575</v>
      </c>
      <c r="I101" t="s">
        <v>505</v>
      </c>
      <c r="J101" t="s">
        <v>506</v>
      </c>
    </row>
    <row r="102" spans="1:10" x14ac:dyDescent="0.3">
      <c r="A102" t="s">
        <v>9</v>
      </c>
      <c r="C102" s="4">
        <v>4.2329111444276677</v>
      </c>
      <c r="D102" s="4">
        <v>0.8776356131386539</v>
      </c>
      <c r="E102" s="4">
        <v>8.3897411411318625</v>
      </c>
      <c r="F102" s="4">
        <v>2.1997357809995468</v>
      </c>
      <c r="G102" s="3">
        <f t="shared" si="1"/>
        <v>1.9820262828281598</v>
      </c>
      <c r="I102" t="s">
        <v>508</v>
      </c>
      <c r="J102" t="s">
        <v>509</v>
      </c>
    </row>
    <row r="103" spans="1:10" x14ac:dyDescent="0.3">
      <c r="A103" t="s">
        <v>169</v>
      </c>
      <c r="C103" s="4">
        <v>18.525301301392474</v>
      </c>
      <c r="D103" s="4">
        <v>3.2866287415809152</v>
      </c>
      <c r="E103" s="4">
        <v>33.532853233783399</v>
      </c>
      <c r="F103" s="4">
        <v>7.3908184241366719</v>
      </c>
      <c r="G103" s="3">
        <f t="shared" si="1"/>
        <v>1.810111084739165</v>
      </c>
      <c r="I103" t="s">
        <v>511</v>
      </c>
      <c r="J103" t="s">
        <v>512</v>
      </c>
    </row>
    <row r="104" spans="1:10" x14ac:dyDescent="0.3">
      <c r="A104" t="s">
        <v>29</v>
      </c>
      <c r="C104" s="4">
        <v>38.576010912223829</v>
      </c>
      <c r="D104" s="4">
        <v>8.2491763908142808</v>
      </c>
      <c r="E104" s="4">
        <v>61.941794692448156</v>
      </c>
      <c r="F104" s="4">
        <v>9.4295215486455248</v>
      </c>
      <c r="G104" s="3">
        <f t="shared" si="1"/>
        <v>1.6057076205570093</v>
      </c>
      <c r="I104" t="s">
        <v>514</v>
      </c>
      <c r="J104" t="s">
        <v>515</v>
      </c>
    </row>
    <row r="105" spans="1:10" x14ac:dyDescent="0.3">
      <c r="A105" t="s">
        <v>118</v>
      </c>
      <c r="C105" s="4">
        <v>4.4694214434673327</v>
      </c>
      <c r="D105" s="4">
        <v>0.94339439608365205</v>
      </c>
      <c r="E105" s="4">
        <v>7.4523426450812131</v>
      </c>
      <c r="F105" s="4">
        <v>0.94283487024275914</v>
      </c>
      <c r="G105" s="3">
        <f t="shared" si="1"/>
        <v>1.6674065624251715</v>
      </c>
      <c r="I105" t="s">
        <v>517</v>
      </c>
      <c r="J105" t="s">
        <v>518</v>
      </c>
    </row>
    <row r="106" spans="1:10" x14ac:dyDescent="0.3">
      <c r="A106" t="s">
        <v>76</v>
      </c>
      <c r="C106" s="4">
        <v>2.5436116392247774</v>
      </c>
      <c r="D106" s="4">
        <v>0.39668112515008863</v>
      </c>
      <c r="E106" s="4">
        <v>8.9166053079351055</v>
      </c>
      <c r="F106" s="4">
        <v>2.1595617407020806</v>
      </c>
      <c r="G106" s="3">
        <f t="shared" si="1"/>
        <v>3.5054900561206117</v>
      </c>
      <c r="I106" t="s">
        <v>520</v>
      </c>
      <c r="J106" t="s">
        <v>521</v>
      </c>
    </row>
    <row r="107" spans="1:10" x14ac:dyDescent="0.3">
      <c r="A107" t="s">
        <v>154</v>
      </c>
      <c r="C107" s="4">
        <v>361.28163209894751</v>
      </c>
      <c r="D107" s="4">
        <v>30.195845724948285</v>
      </c>
      <c r="E107" s="4">
        <v>584.99765274080403</v>
      </c>
      <c r="F107" s="4">
        <v>48.141559723255206</v>
      </c>
      <c r="G107" s="3">
        <f t="shared" si="1"/>
        <v>1.6192288806439663</v>
      </c>
      <c r="I107" t="s">
        <v>523</v>
      </c>
      <c r="J107" t="s">
        <v>524</v>
      </c>
    </row>
    <row r="108" spans="1:10" x14ac:dyDescent="0.3">
      <c r="A108" t="s">
        <v>196</v>
      </c>
      <c r="C108" s="4">
        <v>20.46166911919925</v>
      </c>
      <c r="D108" s="4">
        <v>2.5020133713579047</v>
      </c>
      <c r="E108" s="4">
        <v>35.759942317113797</v>
      </c>
      <c r="F108" s="4">
        <v>4.4006094055201324</v>
      </c>
      <c r="G108" s="3">
        <f t="shared" si="1"/>
        <v>1.7476551941483662</v>
      </c>
      <c r="I108" t="s">
        <v>526</v>
      </c>
      <c r="J108" t="s">
        <v>527</v>
      </c>
    </row>
    <row r="109" spans="1:10" x14ac:dyDescent="0.3">
      <c r="A109" t="s">
        <v>157</v>
      </c>
      <c r="C109" s="4">
        <v>63.800881749285452</v>
      </c>
      <c r="D109" s="4">
        <v>9.5108911517910624</v>
      </c>
      <c r="E109" s="4">
        <v>103.8262544852693</v>
      </c>
      <c r="F109" s="4">
        <v>5.4182390364205162</v>
      </c>
      <c r="G109" s="3">
        <f t="shared" si="1"/>
        <v>1.6273482691551064</v>
      </c>
      <c r="I109" t="s">
        <v>529</v>
      </c>
      <c r="J109" t="s">
        <v>530</v>
      </c>
    </row>
    <row r="110" spans="1:10" x14ac:dyDescent="0.3">
      <c r="A110" t="s">
        <v>174</v>
      </c>
      <c r="C110" s="4">
        <v>574.81885210240046</v>
      </c>
      <c r="D110" s="4">
        <v>73.954681747221372</v>
      </c>
      <c r="E110" s="4">
        <v>927.51701040838952</v>
      </c>
      <c r="F110" s="4">
        <v>172.40066974878002</v>
      </c>
      <c r="G110" s="3">
        <f t="shared" si="1"/>
        <v>1.6135814039779579</v>
      </c>
      <c r="I110" t="s">
        <v>532</v>
      </c>
      <c r="J110" t="s">
        <v>533</v>
      </c>
    </row>
    <row r="111" spans="1:10" x14ac:dyDescent="0.3">
      <c r="A111" t="s">
        <v>216</v>
      </c>
      <c r="C111" s="4">
        <v>144.31100244418127</v>
      </c>
      <c r="D111" s="4">
        <v>2.5374712749382589</v>
      </c>
      <c r="E111" s="4">
        <v>265.7738427575905</v>
      </c>
      <c r="F111" s="4">
        <v>55.737578086837807</v>
      </c>
      <c r="G111" s="3">
        <f t="shared" si="1"/>
        <v>1.8416741499691986</v>
      </c>
      <c r="I111" t="s">
        <v>535</v>
      </c>
      <c r="J111" t="s">
        <v>536</v>
      </c>
    </row>
    <row r="112" spans="1:10" x14ac:dyDescent="0.3">
      <c r="A112" t="s">
        <v>121</v>
      </c>
      <c r="C112" s="4">
        <v>18.003608084627452</v>
      </c>
      <c r="D112" s="4">
        <v>2.6576429850929002</v>
      </c>
      <c r="E112" s="4">
        <v>27.155693239599774</v>
      </c>
      <c r="F112" s="4">
        <v>1.3709583763954625</v>
      </c>
      <c r="G112" s="3">
        <f t="shared" si="1"/>
        <v>1.5083472774986095</v>
      </c>
      <c r="I112" t="s">
        <v>538</v>
      </c>
      <c r="J112" t="s">
        <v>539</v>
      </c>
    </row>
    <row r="113" spans="1:10" x14ac:dyDescent="0.3">
      <c r="A113" t="s">
        <v>81</v>
      </c>
      <c r="C113" s="4">
        <v>6.1341534280041623</v>
      </c>
      <c r="D113" s="4">
        <v>0.75895563170912261</v>
      </c>
      <c r="E113" s="4">
        <v>10.8193842988565</v>
      </c>
      <c r="F113" s="4">
        <v>2.2343912372414056</v>
      </c>
      <c r="G113" s="3">
        <f t="shared" si="1"/>
        <v>1.763794209884435</v>
      </c>
      <c r="I113" t="s">
        <v>541</v>
      </c>
      <c r="J113" t="s">
        <v>542</v>
      </c>
    </row>
    <row r="114" spans="1:10" x14ac:dyDescent="0.3">
      <c r="A114" t="s">
        <v>82</v>
      </c>
      <c r="C114" s="4">
        <v>70.242507459832225</v>
      </c>
      <c r="D114" s="4">
        <v>5.0465925576868376</v>
      </c>
      <c r="E114" s="4">
        <v>106.20269896349888</v>
      </c>
      <c r="F114" s="4">
        <v>9.5723016945272761</v>
      </c>
      <c r="G114" s="3">
        <f t="shared" si="1"/>
        <v>1.5119434485483065</v>
      </c>
      <c r="I114" t="s">
        <v>544</v>
      </c>
      <c r="J114" t="s">
        <v>545</v>
      </c>
    </row>
    <row r="115" spans="1:10" x14ac:dyDescent="0.3">
      <c r="A115" t="s">
        <v>8</v>
      </c>
      <c r="C115" s="4">
        <v>11.408821333138365</v>
      </c>
      <c r="D115" s="4">
        <v>1.256218627853857</v>
      </c>
      <c r="E115" s="4">
        <v>17.2010720390779</v>
      </c>
      <c r="F115" s="4">
        <v>1.6093223250786364</v>
      </c>
      <c r="G115" s="3">
        <f t="shared" si="1"/>
        <v>1.5076993088773518</v>
      </c>
      <c r="I115" t="s">
        <v>547</v>
      </c>
      <c r="J115" t="s">
        <v>548</v>
      </c>
    </row>
    <row r="116" spans="1:10" x14ac:dyDescent="0.3">
      <c r="A116" t="s">
        <v>117</v>
      </c>
      <c r="C116" s="4">
        <v>18.528178960250223</v>
      </c>
      <c r="D116" s="4">
        <v>3.6495859822593522</v>
      </c>
      <c r="E116" s="4">
        <v>54.196889108296048</v>
      </c>
      <c r="F116" s="4">
        <v>18.116932164830821</v>
      </c>
      <c r="G116" s="3">
        <f t="shared" si="1"/>
        <v>2.9251060897332848</v>
      </c>
      <c r="I116" t="s">
        <v>550</v>
      </c>
      <c r="J116" t="s">
        <v>551</v>
      </c>
    </row>
    <row r="117" spans="1:10" x14ac:dyDescent="0.3">
      <c r="A117" t="s">
        <v>209</v>
      </c>
      <c r="C117" s="4">
        <v>12.545819851847526</v>
      </c>
      <c r="D117" s="4">
        <v>2.631965302267623</v>
      </c>
      <c r="E117" s="4">
        <v>19.781832067920277</v>
      </c>
      <c r="F117" s="4">
        <v>3.809061057144683</v>
      </c>
      <c r="G117" s="3">
        <f t="shared" si="1"/>
        <v>1.5767667877844715</v>
      </c>
      <c r="I117" t="s">
        <v>553</v>
      </c>
      <c r="J117" t="s">
        <v>554</v>
      </c>
    </row>
    <row r="118" spans="1:10" x14ac:dyDescent="0.3">
      <c r="A118" t="s">
        <v>53</v>
      </c>
      <c r="C118" s="4">
        <v>21.104176888367775</v>
      </c>
      <c r="D118" s="4">
        <v>2.2638586746495815</v>
      </c>
      <c r="E118" s="4">
        <v>38.370821439281897</v>
      </c>
      <c r="F118" s="4">
        <v>6.71459708155135</v>
      </c>
      <c r="G118" s="3">
        <f t="shared" si="1"/>
        <v>1.8181624254879694</v>
      </c>
      <c r="I118" t="s">
        <v>556</v>
      </c>
      <c r="J118" t="s">
        <v>557</v>
      </c>
    </row>
    <row r="119" spans="1:10" x14ac:dyDescent="0.3">
      <c r="A119" t="s">
        <v>192</v>
      </c>
      <c r="C119" s="4">
        <v>3.6955739478218876</v>
      </c>
      <c r="D119" s="4">
        <v>0.75612494153692833</v>
      </c>
      <c r="E119" s="4">
        <v>5.6657848656330847</v>
      </c>
      <c r="F119" s="4">
        <v>0.94951433447820155</v>
      </c>
      <c r="G119" s="3">
        <f t="shared" si="1"/>
        <v>1.533127180142724</v>
      </c>
      <c r="I119" t="s">
        <v>559</v>
      </c>
      <c r="J119" t="s">
        <v>560</v>
      </c>
    </row>
    <row r="120" spans="1:10" x14ac:dyDescent="0.3">
      <c r="A120" t="s">
        <v>198</v>
      </c>
      <c r="C120" s="4">
        <v>65.136702673228697</v>
      </c>
      <c r="D120" s="4">
        <v>7.4467765235715788</v>
      </c>
      <c r="E120" s="4">
        <v>105.98349264099525</v>
      </c>
      <c r="F120" s="4">
        <v>17.447354692538649</v>
      </c>
      <c r="G120" s="3">
        <f t="shared" si="1"/>
        <v>1.6270933021077632</v>
      </c>
      <c r="I120" t="s">
        <v>562</v>
      </c>
      <c r="J120" t="s">
        <v>563</v>
      </c>
    </row>
    <row r="121" spans="1:10" x14ac:dyDescent="0.3">
      <c r="A121" t="s">
        <v>208</v>
      </c>
      <c r="C121" s="4">
        <v>6.4630505285213831</v>
      </c>
      <c r="D121" s="4">
        <v>1.0401789183858043</v>
      </c>
      <c r="E121" s="4">
        <v>18.092136500451002</v>
      </c>
      <c r="F121" s="4">
        <v>3.805765839584772</v>
      </c>
      <c r="G121" s="3">
        <f t="shared" si="1"/>
        <v>2.7993184364891732</v>
      </c>
      <c r="I121" t="s">
        <v>565</v>
      </c>
      <c r="J121" t="s">
        <v>566</v>
      </c>
    </row>
    <row r="122" spans="1:10" x14ac:dyDescent="0.3">
      <c r="A122" t="s">
        <v>102</v>
      </c>
      <c r="C122" s="4">
        <v>3.8624829001564551</v>
      </c>
      <c r="D122" s="4">
        <v>0.49013687404283368</v>
      </c>
      <c r="E122" s="4">
        <v>8.68826941125368</v>
      </c>
      <c r="F122" s="4">
        <v>1.7114724412911289</v>
      </c>
      <c r="G122" s="3">
        <f t="shared" si="1"/>
        <v>2.2494000972539578</v>
      </c>
      <c r="I122" t="s">
        <v>568</v>
      </c>
      <c r="J122" t="s">
        <v>569</v>
      </c>
    </row>
    <row r="123" spans="1:10" x14ac:dyDescent="0.3">
      <c r="A123" t="s">
        <v>113</v>
      </c>
      <c r="C123" s="4">
        <v>23.533821048849575</v>
      </c>
      <c r="D123" s="4">
        <v>3.2385816254516415</v>
      </c>
      <c r="E123" s="4">
        <v>61.462562911886053</v>
      </c>
      <c r="F123" s="4">
        <v>9.2834739573352625</v>
      </c>
      <c r="G123" s="3">
        <f t="shared" si="1"/>
        <v>2.6116695110542021</v>
      </c>
      <c r="I123" t="s">
        <v>571</v>
      </c>
      <c r="J123" t="s">
        <v>572</v>
      </c>
    </row>
    <row r="124" spans="1:10" x14ac:dyDescent="0.3">
      <c r="A124" t="s">
        <v>68</v>
      </c>
      <c r="C124" s="4">
        <v>4.9007852341894251</v>
      </c>
      <c r="D124" s="4">
        <v>0.64668441969031354</v>
      </c>
      <c r="E124" s="4">
        <v>14.588621708062721</v>
      </c>
      <c r="F124" s="4">
        <v>5.7381214637148998</v>
      </c>
      <c r="G124" s="3">
        <f t="shared" si="1"/>
        <v>2.9767926997265439</v>
      </c>
      <c r="I124" t="s">
        <v>574</v>
      </c>
      <c r="J124" t="s">
        <v>575</v>
      </c>
    </row>
    <row r="125" spans="1:10" x14ac:dyDescent="0.3">
      <c r="A125" t="s">
        <v>116</v>
      </c>
      <c r="C125" s="4">
        <v>119.38682257308849</v>
      </c>
      <c r="D125" s="4">
        <v>20.7605380169047</v>
      </c>
      <c r="E125" s="4">
        <v>219.39990030510222</v>
      </c>
      <c r="F125" s="4">
        <v>41.795953985241745</v>
      </c>
      <c r="G125" s="3">
        <f t="shared" si="1"/>
        <v>1.8377229209763566</v>
      </c>
      <c r="I125" t="s">
        <v>577</v>
      </c>
      <c r="J125" t="s">
        <v>578</v>
      </c>
    </row>
    <row r="126" spans="1:10" x14ac:dyDescent="0.3">
      <c r="A126" t="s">
        <v>77</v>
      </c>
      <c r="C126" s="4">
        <v>3.0469692579117247</v>
      </c>
      <c r="D126" s="4">
        <v>0.80572369053074855</v>
      </c>
      <c r="E126" s="4">
        <v>5.2786166805087875</v>
      </c>
      <c r="F126" s="4">
        <v>0.76585053996294106</v>
      </c>
      <c r="G126" s="3">
        <f t="shared" si="1"/>
        <v>1.7324154704883856</v>
      </c>
      <c r="I126" t="s">
        <v>580</v>
      </c>
      <c r="J126" t="s">
        <v>581</v>
      </c>
    </row>
    <row r="127" spans="1:10" x14ac:dyDescent="0.3">
      <c r="A127" t="s">
        <v>13</v>
      </c>
      <c r="C127" s="4">
        <v>15.272593790107098</v>
      </c>
      <c r="D127" s="4">
        <v>3.578861449689922</v>
      </c>
      <c r="E127" s="4">
        <v>63.504860656408596</v>
      </c>
      <c r="F127" s="4">
        <v>16.22528247167444</v>
      </c>
      <c r="G127" s="3">
        <f t="shared" si="1"/>
        <v>4.1580926939564256</v>
      </c>
      <c r="I127" t="s">
        <v>583</v>
      </c>
      <c r="J127" t="s">
        <v>584</v>
      </c>
    </row>
    <row r="128" spans="1:10" x14ac:dyDescent="0.3">
      <c r="A128" t="s">
        <v>182</v>
      </c>
      <c r="C128" s="4">
        <v>10.317284540299076</v>
      </c>
      <c r="D128" s="4">
        <v>2.1340251594016828</v>
      </c>
      <c r="E128" s="4">
        <v>15.838900143326502</v>
      </c>
      <c r="F128" s="4">
        <v>1.6027952981894109</v>
      </c>
      <c r="G128" s="3">
        <f t="shared" si="1"/>
        <v>1.535181091638999</v>
      </c>
      <c r="I128" t="s">
        <v>586</v>
      </c>
      <c r="J128" t="s">
        <v>587</v>
      </c>
    </row>
    <row r="129" spans="1:10" x14ac:dyDescent="0.3">
      <c r="A129" t="s">
        <v>199</v>
      </c>
      <c r="C129" s="4">
        <v>11.264438658854367</v>
      </c>
      <c r="D129" s="4">
        <v>0.93194620040510301</v>
      </c>
      <c r="E129" s="4">
        <v>18.199325912139251</v>
      </c>
      <c r="F129" s="4">
        <v>0.90948520796044674</v>
      </c>
      <c r="G129" s="3">
        <f t="shared" si="1"/>
        <v>1.6156442822682286</v>
      </c>
      <c r="I129" t="s">
        <v>589</v>
      </c>
      <c r="J129" t="s">
        <v>590</v>
      </c>
    </row>
    <row r="130" spans="1:10" x14ac:dyDescent="0.3">
      <c r="A130" t="s">
        <v>205</v>
      </c>
      <c r="C130" s="4">
        <v>15.683596750245201</v>
      </c>
      <c r="D130" s="4">
        <v>0.5602830765633694</v>
      </c>
      <c r="E130" s="4">
        <v>27.168438439570973</v>
      </c>
      <c r="F130" s="4">
        <v>4.0979182702975949</v>
      </c>
      <c r="G130" s="3">
        <f t="shared" ref="G130:G193" si="2">E130/C130</f>
        <v>1.7322836637677652</v>
      </c>
      <c r="I130" t="s">
        <v>592</v>
      </c>
      <c r="J130" t="s">
        <v>593</v>
      </c>
    </row>
    <row r="131" spans="1:10" x14ac:dyDescent="0.3">
      <c r="A131" t="s">
        <v>135</v>
      </c>
      <c r="C131" s="4">
        <v>3.0548953155971228</v>
      </c>
      <c r="D131" s="4">
        <v>0.79659994028861414</v>
      </c>
      <c r="E131" s="4">
        <v>7.8247955468754675</v>
      </c>
      <c r="F131" s="4">
        <v>0.57494981636329556</v>
      </c>
      <c r="G131" s="3">
        <f t="shared" si="2"/>
        <v>2.5613956415871488</v>
      </c>
      <c r="I131" t="s">
        <v>595</v>
      </c>
      <c r="J131" t="s">
        <v>596</v>
      </c>
    </row>
    <row r="132" spans="1:10" x14ac:dyDescent="0.3">
      <c r="A132" t="s">
        <v>141</v>
      </c>
      <c r="C132" s="4">
        <v>12.941067750715876</v>
      </c>
      <c r="D132" s="4">
        <v>2.8382795499837616</v>
      </c>
      <c r="E132" s="4">
        <v>22.1712733105594</v>
      </c>
      <c r="F132" s="4">
        <v>3.5019756601843546</v>
      </c>
      <c r="G132" s="3">
        <f t="shared" si="2"/>
        <v>1.7132491489609061</v>
      </c>
      <c r="I132" t="s">
        <v>598</v>
      </c>
      <c r="J132" t="s">
        <v>599</v>
      </c>
    </row>
    <row r="133" spans="1:10" x14ac:dyDescent="0.3">
      <c r="A133" t="s">
        <v>56</v>
      </c>
      <c r="C133" s="4">
        <v>4.5947685667832729</v>
      </c>
      <c r="D133" s="4">
        <v>0.84284265270721115</v>
      </c>
      <c r="E133" s="4">
        <v>7.3071458631139699</v>
      </c>
      <c r="F133" s="4">
        <v>0.91842334544794002</v>
      </c>
      <c r="G133" s="3">
        <f t="shared" si="2"/>
        <v>1.590318588827117</v>
      </c>
      <c r="I133" t="s">
        <v>601</v>
      </c>
      <c r="J133" t="s">
        <v>602</v>
      </c>
    </row>
    <row r="134" spans="1:10" x14ac:dyDescent="0.3">
      <c r="A134" t="s">
        <v>46</v>
      </c>
      <c r="C134" s="4">
        <v>4.1559985236911725</v>
      </c>
      <c r="D134" s="4">
        <v>1.026904809707532</v>
      </c>
      <c r="E134" s="4">
        <v>6.8818001862252371</v>
      </c>
      <c r="F134" s="4">
        <v>1.0804500184087638</v>
      </c>
      <c r="G134" s="3">
        <f t="shared" si="2"/>
        <v>1.6558716628496608</v>
      </c>
      <c r="I134" t="s">
        <v>604</v>
      </c>
      <c r="J134" t="s">
        <v>605</v>
      </c>
    </row>
    <row r="135" spans="1:10" x14ac:dyDescent="0.3">
      <c r="A135" t="s">
        <v>131</v>
      </c>
      <c r="C135" s="4">
        <v>28.582014835960752</v>
      </c>
      <c r="D135" s="4">
        <v>10.58983837604608</v>
      </c>
      <c r="E135" s="4">
        <v>44.2184879938035</v>
      </c>
      <c r="F135" s="4">
        <v>2.449125010427819</v>
      </c>
      <c r="G135" s="3">
        <f t="shared" si="2"/>
        <v>1.5470738591237998</v>
      </c>
      <c r="I135" t="s">
        <v>607</v>
      </c>
      <c r="J135" t="s">
        <v>608</v>
      </c>
    </row>
    <row r="136" spans="1:10" x14ac:dyDescent="0.3">
      <c r="A136" t="s">
        <v>42</v>
      </c>
      <c r="C136" s="4">
        <v>1527.110733178615</v>
      </c>
      <c r="D136" s="4">
        <v>335.18072510963327</v>
      </c>
      <c r="E136" s="4">
        <v>4131.7573763741075</v>
      </c>
      <c r="F136" s="4">
        <v>1558.5821133420936</v>
      </c>
      <c r="G136" s="3">
        <f t="shared" si="2"/>
        <v>2.705604306620276</v>
      </c>
      <c r="I136" t="s">
        <v>610</v>
      </c>
      <c r="J136" t="s">
        <v>611</v>
      </c>
    </row>
    <row r="137" spans="1:10" x14ac:dyDescent="0.3">
      <c r="A137" t="s">
        <v>204</v>
      </c>
      <c r="C137" s="4">
        <v>812.78792079125253</v>
      </c>
      <c r="D137" s="4">
        <v>66.386885571378315</v>
      </c>
      <c r="E137" s="4">
        <v>1273.3921813974525</v>
      </c>
      <c r="F137" s="4">
        <v>249.37441455590954</v>
      </c>
      <c r="G137" s="3">
        <f t="shared" si="2"/>
        <v>1.5666967345649032</v>
      </c>
      <c r="I137" t="s">
        <v>613</v>
      </c>
      <c r="J137" t="s">
        <v>614</v>
      </c>
    </row>
    <row r="138" spans="1:10" x14ac:dyDescent="0.3">
      <c r="A138" t="s">
        <v>201</v>
      </c>
      <c r="C138" s="4">
        <v>7.72911163634783</v>
      </c>
      <c r="D138" s="4">
        <v>1.388823910274283</v>
      </c>
      <c r="E138" s="4">
        <v>15.924023532654376</v>
      </c>
      <c r="F138" s="4">
        <v>2.2541692582744308</v>
      </c>
      <c r="G138" s="3">
        <f t="shared" si="2"/>
        <v>2.0602656918252014</v>
      </c>
      <c r="I138" t="s">
        <v>616</v>
      </c>
      <c r="J138" t="s">
        <v>617</v>
      </c>
    </row>
    <row r="139" spans="1:10" x14ac:dyDescent="0.3">
      <c r="A139" t="s">
        <v>109</v>
      </c>
      <c r="C139" s="4">
        <v>13.961145038361845</v>
      </c>
      <c r="D139" s="4">
        <v>3.6140275925371732</v>
      </c>
      <c r="E139" s="4">
        <v>23.262286299743476</v>
      </c>
      <c r="F139" s="4">
        <v>3.8422920904363149</v>
      </c>
      <c r="G139" s="3">
        <f t="shared" si="2"/>
        <v>1.6662162190726009</v>
      </c>
      <c r="I139" t="s">
        <v>619</v>
      </c>
      <c r="J139" t="s">
        <v>620</v>
      </c>
    </row>
    <row r="140" spans="1:10" x14ac:dyDescent="0.3">
      <c r="A140" t="s">
        <v>212</v>
      </c>
      <c r="C140" s="4">
        <v>2.7464816865250574</v>
      </c>
      <c r="D140" s="4">
        <v>0.22008738579412093</v>
      </c>
      <c r="E140" s="4">
        <v>6.0861006344233699</v>
      </c>
      <c r="F140" s="4">
        <v>1.8298128264498685</v>
      </c>
      <c r="G140" s="3">
        <f t="shared" si="2"/>
        <v>2.215962576515015</v>
      </c>
      <c r="I140" t="s">
        <v>622</v>
      </c>
      <c r="J140" t="s">
        <v>623</v>
      </c>
    </row>
    <row r="141" spans="1:10" x14ac:dyDescent="0.3">
      <c r="A141" t="s">
        <v>48</v>
      </c>
      <c r="C141" s="4">
        <v>34.665816954206399</v>
      </c>
      <c r="D141" s="4">
        <v>5.5544909939880149</v>
      </c>
      <c r="E141" s="4">
        <v>85.099226655925634</v>
      </c>
      <c r="F141" s="4">
        <v>18.569626506378537</v>
      </c>
      <c r="G141" s="3">
        <f t="shared" si="2"/>
        <v>2.4548455548687009</v>
      </c>
      <c r="I141" t="s">
        <v>625</v>
      </c>
      <c r="J141" t="s">
        <v>626</v>
      </c>
    </row>
    <row r="142" spans="1:10" x14ac:dyDescent="0.3">
      <c r="A142" t="s">
        <v>72</v>
      </c>
      <c r="C142" s="4">
        <v>6.9801524294395199</v>
      </c>
      <c r="D142" s="4">
        <v>1.3037815764210039</v>
      </c>
      <c r="E142" s="4">
        <v>13.759082702332638</v>
      </c>
      <c r="F142" s="4">
        <v>3.029410251939133</v>
      </c>
      <c r="G142" s="3">
        <f t="shared" si="2"/>
        <v>1.9711722403514103</v>
      </c>
      <c r="I142" t="s">
        <v>628</v>
      </c>
      <c r="J142" t="s">
        <v>629</v>
      </c>
    </row>
    <row r="143" spans="1:10" x14ac:dyDescent="0.3">
      <c r="A143" t="s">
        <v>26</v>
      </c>
      <c r="C143" s="4">
        <v>5.3940566835482393</v>
      </c>
      <c r="D143" s="4">
        <v>0.77193702594854186</v>
      </c>
      <c r="E143" s="4">
        <v>8.126407485768361</v>
      </c>
      <c r="F143" s="4">
        <v>1.4102290943709437</v>
      </c>
      <c r="G143" s="3">
        <f t="shared" si="2"/>
        <v>1.506548403644651</v>
      </c>
      <c r="I143" t="s">
        <v>631</v>
      </c>
      <c r="J143" t="s">
        <v>632</v>
      </c>
    </row>
    <row r="144" spans="1:10" x14ac:dyDescent="0.3">
      <c r="A144" t="s">
        <v>44</v>
      </c>
      <c r="C144" s="4">
        <v>10.249274753803789</v>
      </c>
      <c r="D144" s="4">
        <v>1.7157390336609535</v>
      </c>
      <c r="E144" s="4">
        <v>16.018522383680477</v>
      </c>
      <c r="F144" s="4">
        <v>2.5559130352670718</v>
      </c>
      <c r="G144" s="3">
        <f t="shared" si="2"/>
        <v>1.5628932552262353</v>
      </c>
      <c r="I144" t="s">
        <v>634</v>
      </c>
      <c r="J144" t="s">
        <v>635</v>
      </c>
    </row>
    <row r="145" spans="1:10" x14ac:dyDescent="0.3">
      <c r="A145" t="s">
        <v>92</v>
      </c>
      <c r="C145" s="4">
        <v>3.5785105278986351</v>
      </c>
      <c r="D145" s="4">
        <v>1.4954085632887646</v>
      </c>
      <c r="E145" s="4">
        <v>6.8431735260606148</v>
      </c>
      <c r="F145" s="4">
        <v>0.93537679888339897</v>
      </c>
      <c r="G145" s="3">
        <f t="shared" si="2"/>
        <v>1.9122966029330219</v>
      </c>
      <c r="I145" t="s">
        <v>637</v>
      </c>
      <c r="J145" t="s">
        <v>638</v>
      </c>
    </row>
    <row r="146" spans="1:10" x14ac:dyDescent="0.3">
      <c r="A146" t="s">
        <v>187</v>
      </c>
      <c r="C146" s="4">
        <v>25.531331091262004</v>
      </c>
      <c r="D146" s="4">
        <v>8.5801578065033901</v>
      </c>
      <c r="E146" s="4">
        <v>50.508291450824402</v>
      </c>
      <c r="F146" s="4">
        <v>10.082289980707289</v>
      </c>
      <c r="G146" s="3">
        <f t="shared" si="2"/>
        <v>1.9782866498531548</v>
      </c>
      <c r="I146" t="s">
        <v>640</v>
      </c>
      <c r="J146" t="s">
        <v>641</v>
      </c>
    </row>
    <row r="147" spans="1:10" x14ac:dyDescent="0.3">
      <c r="A147" t="s">
        <v>38</v>
      </c>
      <c r="C147" s="4">
        <v>63.978156833006807</v>
      </c>
      <c r="D147" s="4">
        <v>9.1926491841869993</v>
      </c>
      <c r="E147" s="4">
        <v>135.80229523742975</v>
      </c>
      <c r="F147" s="4">
        <v>18.510279137543023</v>
      </c>
      <c r="G147" s="3">
        <f t="shared" si="2"/>
        <v>2.1226353174239669</v>
      </c>
      <c r="I147" t="s">
        <v>643</v>
      </c>
      <c r="J147" t="s">
        <v>644</v>
      </c>
    </row>
    <row r="148" spans="1:10" x14ac:dyDescent="0.3">
      <c r="A148" t="s">
        <v>175</v>
      </c>
      <c r="C148" s="4">
        <v>2.8970694059546624</v>
      </c>
      <c r="D148" s="4">
        <v>0.38363888973271237</v>
      </c>
      <c r="E148" s="4">
        <v>5.1580734087227995</v>
      </c>
      <c r="F148" s="4">
        <v>0.89605913668068649</v>
      </c>
      <c r="G148" s="3">
        <f t="shared" si="2"/>
        <v>1.7804452313502912</v>
      </c>
      <c r="I148" t="s">
        <v>646</v>
      </c>
      <c r="J148" t="s">
        <v>647</v>
      </c>
    </row>
    <row r="149" spans="1:10" x14ac:dyDescent="0.3">
      <c r="A149" t="s">
        <v>180</v>
      </c>
      <c r="C149" s="4">
        <v>12.44476023234408</v>
      </c>
      <c r="D149" s="4">
        <v>3.9975056639237208</v>
      </c>
      <c r="E149" s="4">
        <v>39.504776181680079</v>
      </c>
      <c r="F149" s="4">
        <v>8.5529409850367859</v>
      </c>
      <c r="G149" s="3">
        <f t="shared" si="2"/>
        <v>3.1744103899251264</v>
      </c>
      <c r="I149" t="s">
        <v>649</v>
      </c>
      <c r="J149" t="s">
        <v>650</v>
      </c>
    </row>
    <row r="150" spans="1:10" x14ac:dyDescent="0.3">
      <c r="A150" t="s">
        <v>35</v>
      </c>
      <c r="C150" s="4">
        <v>137.75513381764125</v>
      </c>
      <c r="D150" s="4">
        <v>29.186981730907583</v>
      </c>
      <c r="E150" s="4">
        <v>235.42025726115025</v>
      </c>
      <c r="F150" s="4">
        <v>47.618081608328794</v>
      </c>
      <c r="G150" s="3">
        <f t="shared" si="2"/>
        <v>1.7089762881200277</v>
      </c>
      <c r="I150" t="s">
        <v>652</v>
      </c>
      <c r="J150" t="s">
        <v>653</v>
      </c>
    </row>
    <row r="151" spans="1:10" x14ac:dyDescent="0.3">
      <c r="A151" t="s">
        <v>111</v>
      </c>
      <c r="C151" s="4">
        <v>57.657978687343871</v>
      </c>
      <c r="D151" s="4">
        <v>10.223734065311968</v>
      </c>
      <c r="E151" s="4">
        <v>205.68841075608651</v>
      </c>
      <c r="F151" s="4">
        <v>56.487391824685226</v>
      </c>
      <c r="G151" s="3">
        <f t="shared" si="2"/>
        <v>3.5673885113360009</v>
      </c>
      <c r="I151" t="s">
        <v>655</v>
      </c>
      <c r="J151" t="s">
        <v>656</v>
      </c>
    </row>
    <row r="152" spans="1:10" x14ac:dyDescent="0.3">
      <c r="A152" t="s">
        <v>32</v>
      </c>
      <c r="C152" s="4">
        <v>3.5684680490524023</v>
      </c>
      <c r="D152" s="4">
        <v>0.72239596706333908</v>
      </c>
      <c r="E152" s="4">
        <v>6.0440219613853001</v>
      </c>
      <c r="F152" s="4">
        <v>1.2226658259830354</v>
      </c>
      <c r="G152" s="3">
        <f t="shared" si="2"/>
        <v>1.6937301604788852</v>
      </c>
      <c r="I152" t="s">
        <v>658</v>
      </c>
      <c r="J152" t="s">
        <v>659</v>
      </c>
    </row>
    <row r="153" spans="1:10" x14ac:dyDescent="0.3">
      <c r="A153" t="s">
        <v>210</v>
      </c>
      <c r="C153" s="4">
        <v>26.242173675671175</v>
      </c>
      <c r="D153" s="4">
        <v>7.1271784231650122</v>
      </c>
      <c r="E153" s="4">
        <v>59.851806348017448</v>
      </c>
      <c r="F153" s="4">
        <v>5.8218657962953344</v>
      </c>
      <c r="G153" s="3">
        <f t="shared" si="2"/>
        <v>2.280748808682163</v>
      </c>
      <c r="I153" t="s">
        <v>661</v>
      </c>
      <c r="J153" t="s">
        <v>662</v>
      </c>
    </row>
    <row r="154" spans="1:10" x14ac:dyDescent="0.3">
      <c r="A154" t="s">
        <v>185</v>
      </c>
      <c r="C154" s="4">
        <v>17.419835282253828</v>
      </c>
      <c r="D154" s="4">
        <v>2.3396023378542767</v>
      </c>
      <c r="E154" s="4">
        <v>51.445901262748976</v>
      </c>
      <c r="F154" s="4">
        <v>15.749214152232778</v>
      </c>
      <c r="G154" s="3">
        <f t="shared" si="2"/>
        <v>2.953294358366215</v>
      </c>
      <c r="I154" t="s">
        <v>664</v>
      </c>
      <c r="J154" t="s">
        <v>665</v>
      </c>
    </row>
    <row r="155" spans="1:10" x14ac:dyDescent="0.3">
      <c r="A155" t="s">
        <v>171</v>
      </c>
      <c r="C155" s="4">
        <v>20.045972309976349</v>
      </c>
      <c r="D155" s="4">
        <v>3.0696595127736024</v>
      </c>
      <c r="E155" s="4">
        <v>34.748237254113519</v>
      </c>
      <c r="F155" s="4">
        <v>4.8701023844340225</v>
      </c>
      <c r="G155" s="3">
        <f t="shared" si="2"/>
        <v>1.7334273796647042</v>
      </c>
      <c r="I155" t="s">
        <v>667</v>
      </c>
      <c r="J155" t="s">
        <v>668</v>
      </c>
    </row>
    <row r="156" spans="1:10" x14ac:dyDescent="0.3">
      <c r="A156" t="s">
        <v>36</v>
      </c>
      <c r="C156" s="4">
        <v>28.818680437158424</v>
      </c>
      <c r="D156" s="4">
        <v>6.3240797126711241</v>
      </c>
      <c r="E156" s="4">
        <v>44.355848408452275</v>
      </c>
      <c r="F156" s="4">
        <v>2.4378483743767005</v>
      </c>
      <c r="G156" s="3">
        <f t="shared" si="2"/>
        <v>1.5391353016726066</v>
      </c>
      <c r="I156" t="s">
        <v>670</v>
      </c>
      <c r="J156" t="s">
        <v>671</v>
      </c>
    </row>
    <row r="157" spans="1:10" x14ac:dyDescent="0.3">
      <c r="A157" t="s">
        <v>101</v>
      </c>
      <c r="C157" s="4">
        <v>32.303170453250829</v>
      </c>
      <c r="D157" s="4">
        <v>7.7226013656184076</v>
      </c>
      <c r="E157" s="4">
        <v>74.726037598258245</v>
      </c>
      <c r="F157" s="4">
        <v>27.027839611730467</v>
      </c>
      <c r="G157" s="3">
        <f t="shared" si="2"/>
        <v>2.313272553429448</v>
      </c>
      <c r="I157" t="s">
        <v>673</v>
      </c>
      <c r="J157" t="s">
        <v>674</v>
      </c>
    </row>
    <row r="158" spans="1:10" x14ac:dyDescent="0.3">
      <c r="A158" t="s">
        <v>155</v>
      </c>
      <c r="C158" s="4">
        <v>15.324417133228126</v>
      </c>
      <c r="D158" s="4">
        <v>1.68591253846525</v>
      </c>
      <c r="E158" s="4">
        <v>24.989554529712773</v>
      </c>
      <c r="F158" s="4">
        <v>5.3611560099688571</v>
      </c>
      <c r="G158" s="3">
        <f t="shared" si="2"/>
        <v>1.6307017952107039</v>
      </c>
      <c r="I158" t="s">
        <v>676</v>
      </c>
      <c r="J158" t="s">
        <v>677</v>
      </c>
    </row>
    <row r="159" spans="1:10" x14ac:dyDescent="0.3">
      <c r="A159" t="s">
        <v>123</v>
      </c>
      <c r="C159" s="4">
        <v>36.834338472516201</v>
      </c>
      <c r="D159" s="4">
        <v>5.7027267104498316</v>
      </c>
      <c r="E159" s="4">
        <v>71.631058112999852</v>
      </c>
      <c r="F159" s="4">
        <v>18.217115909871371</v>
      </c>
      <c r="G159" s="3">
        <f t="shared" si="2"/>
        <v>1.9446815412864571</v>
      </c>
      <c r="I159" t="s">
        <v>679</v>
      </c>
      <c r="J159" t="s">
        <v>680</v>
      </c>
    </row>
    <row r="160" spans="1:10" x14ac:dyDescent="0.3">
      <c r="A160" t="s">
        <v>136</v>
      </c>
      <c r="C160" s="4">
        <v>7.6532749563797697</v>
      </c>
      <c r="D160" s="4">
        <v>1.3746296680225998</v>
      </c>
      <c r="E160" s="4">
        <v>16.6510284620147</v>
      </c>
      <c r="F160" s="4">
        <v>4.2505825286799466</v>
      </c>
      <c r="G160" s="3">
        <f t="shared" si="2"/>
        <v>2.1756736242873913</v>
      </c>
      <c r="I160" t="s">
        <v>682</v>
      </c>
      <c r="J160" t="s">
        <v>683</v>
      </c>
    </row>
    <row r="161" spans="1:10" x14ac:dyDescent="0.3">
      <c r="A161" t="s">
        <v>73</v>
      </c>
      <c r="C161" s="4">
        <v>23.310567826768224</v>
      </c>
      <c r="D161" s="4">
        <v>4.8093829159387367</v>
      </c>
      <c r="E161" s="4">
        <v>40.268122061529724</v>
      </c>
      <c r="F161" s="4">
        <v>7.2982117446574213</v>
      </c>
      <c r="G161" s="3">
        <f t="shared" si="2"/>
        <v>1.7274620833255134</v>
      </c>
      <c r="I161" t="s">
        <v>685</v>
      </c>
      <c r="J161" t="s">
        <v>686</v>
      </c>
    </row>
    <row r="162" spans="1:10" x14ac:dyDescent="0.3">
      <c r="A162" t="s">
        <v>203</v>
      </c>
      <c r="C162" s="4">
        <v>4.9181933325660907</v>
      </c>
      <c r="D162" s="4">
        <v>0.92872231233900626</v>
      </c>
      <c r="E162" s="4">
        <v>8.0571951938115802</v>
      </c>
      <c r="F162" s="4">
        <v>1.0825070023281307</v>
      </c>
      <c r="G162" s="3">
        <f t="shared" si="2"/>
        <v>1.6382428768020187</v>
      </c>
      <c r="I162" t="s">
        <v>688</v>
      </c>
      <c r="J162" t="s">
        <v>689</v>
      </c>
    </row>
    <row r="163" spans="1:10" x14ac:dyDescent="0.3">
      <c r="A163" t="s">
        <v>191</v>
      </c>
      <c r="C163" s="4">
        <v>10.892283406513513</v>
      </c>
      <c r="D163" s="4">
        <v>1.4181790105233854</v>
      </c>
      <c r="E163" s="4">
        <v>22.228154545342651</v>
      </c>
      <c r="F163" s="4">
        <v>3.3266914690637686</v>
      </c>
      <c r="G163" s="3">
        <f t="shared" si="2"/>
        <v>2.0407249532316025</v>
      </c>
      <c r="I163" t="s">
        <v>691</v>
      </c>
      <c r="J163" t="s">
        <v>692</v>
      </c>
    </row>
    <row r="164" spans="1:10" x14ac:dyDescent="0.3">
      <c r="A164" t="s">
        <v>158</v>
      </c>
      <c r="C164" s="4">
        <v>18.527320873640551</v>
      </c>
      <c r="D164" s="4">
        <v>3.152174078260221</v>
      </c>
      <c r="E164" s="4">
        <v>61.760738954992398</v>
      </c>
      <c r="F164" s="4">
        <v>21.699425015523151</v>
      </c>
      <c r="G164" s="3">
        <f t="shared" si="2"/>
        <v>3.3334954026116912</v>
      </c>
      <c r="I164" t="s">
        <v>694</v>
      </c>
      <c r="J164" t="s">
        <v>695</v>
      </c>
    </row>
    <row r="165" spans="1:10" x14ac:dyDescent="0.3">
      <c r="A165" t="s">
        <v>178</v>
      </c>
      <c r="C165" s="4">
        <v>1594.7321463878377</v>
      </c>
      <c r="D165" s="4">
        <v>102.86960659902215</v>
      </c>
      <c r="E165" s="4">
        <v>2472.2500831770649</v>
      </c>
      <c r="F165" s="4">
        <v>389.98060426062978</v>
      </c>
      <c r="G165" s="3">
        <f t="shared" si="2"/>
        <v>1.5502603924909002</v>
      </c>
      <c r="I165" t="s">
        <v>260</v>
      </c>
      <c r="J165" t="s">
        <v>260</v>
      </c>
    </row>
    <row r="166" spans="1:10" x14ac:dyDescent="0.3">
      <c r="A166" t="s">
        <v>134</v>
      </c>
      <c r="C166" s="4">
        <v>500.62965770006429</v>
      </c>
      <c r="D166" s="4">
        <v>47.835142385175047</v>
      </c>
      <c r="E166" s="4">
        <v>811.9975059367938</v>
      </c>
      <c r="F166" s="4">
        <v>153.4766651141525</v>
      </c>
      <c r="G166" s="3">
        <f t="shared" si="2"/>
        <v>1.6219524621597134</v>
      </c>
      <c r="I166" t="s">
        <v>697</v>
      </c>
      <c r="J166" t="s">
        <v>698</v>
      </c>
    </row>
    <row r="167" spans="1:10" x14ac:dyDescent="0.3">
      <c r="A167" t="s">
        <v>96</v>
      </c>
      <c r="C167" s="4">
        <v>135.30107608671599</v>
      </c>
      <c r="D167" s="4">
        <v>15.512698990804184</v>
      </c>
      <c r="E167" s="4">
        <v>368.8495035928762</v>
      </c>
      <c r="F167" s="4">
        <v>65.907837301527522</v>
      </c>
      <c r="G167" s="3">
        <f t="shared" si="2"/>
        <v>2.7261387289815522</v>
      </c>
      <c r="I167" t="s">
        <v>700</v>
      </c>
      <c r="J167" t="s">
        <v>701</v>
      </c>
    </row>
    <row r="168" spans="1:10" x14ac:dyDescent="0.3">
      <c r="A168" t="s">
        <v>39</v>
      </c>
      <c r="C168" s="4">
        <v>549.0345944189238</v>
      </c>
      <c r="D168" s="4">
        <v>58.33365539923382</v>
      </c>
      <c r="E168" s="4">
        <v>907.41996148194892</v>
      </c>
      <c r="F168" s="4">
        <v>180.19454399501964</v>
      </c>
      <c r="G168" s="3">
        <f t="shared" si="2"/>
        <v>1.6527555288976385</v>
      </c>
      <c r="I168" t="s">
        <v>703</v>
      </c>
      <c r="J168" t="s">
        <v>704</v>
      </c>
    </row>
    <row r="169" spans="1:10" x14ac:dyDescent="0.3">
      <c r="A169" t="s">
        <v>98</v>
      </c>
      <c r="C169" s="4">
        <v>4.4124615176669151</v>
      </c>
      <c r="D169" s="4">
        <v>0.92324548970223819</v>
      </c>
      <c r="E169" s="4">
        <v>11.066549723930834</v>
      </c>
      <c r="F169" s="4">
        <v>3.1036137911243169</v>
      </c>
      <c r="G169" s="3">
        <f t="shared" si="2"/>
        <v>2.50802181041621</v>
      </c>
      <c r="I169" t="s">
        <v>706</v>
      </c>
      <c r="J169" t="s">
        <v>707</v>
      </c>
    </row>
    <row r="170" spans="1:10" x14ac:dyDescent="0.3">
      <c r="A170" t="s">
        <v>122</v>
      </c>
      <c r="C170" s="4">
        <v>34.968481500098449</v>
      </c>
      <c r="D170" s="4">
        <v>2.755796871068235</v>
      </c>
      <c r="E170" s="4">
        <v>70.997528482373497</v>
      </c>
      <c r="F170" s="4">
        <v>9.5121797250281617</v>
      </c>
      <c r="G170" s="3">
        <f t="shared" si="2"/>
        <v>2.0303291832152794</v>
      </c>
      <c r="I170" t="s">
        <v>709</v>
      </c>
      <c r="J170" t="s">
        <v>710</v>
      </c>
    </row>
    <row r="171" spans="1:10" x14ac:dyDescent="0.3">
      <c r="A171" t="s">
        <v>145</v>
      </c>
      <c r="C171" s="4">
        <v>63.058741202116046</v>
      </c>
      <c r="D171" s="4">
        <v>8.1455916230414385</v>
      </c>
      <c r="E171" s="4">
        <v>101.71548025295186</v>
      </c>
      <c r="F171" s="4">
        <v>19.177516400744416</v>
      </c>
      <c r="G171" s="3">
        <f t="shared" si="2"/>
        <v>1.6130274457419493</v>
      </c>
      <c r="I171" t="s">
        <v>712</v>
      </c>
      <c r="J171" t="s">
        <v>713</v>
      </c>
    </row>
    <row r="172" spans="1:10" x14ac:dyDescent="0.3">
      <c r="A172" t="s">
        <v>153</v>
      </c>
      <c r="C172" s="4">
        <v>7.5169907562602205</v>
      </c>
      <c r="D172" s="4">
        <v>2.1127418204075452</v>
      </c>
      <c r="E172" s="4">
        <v>18.632589957177824</v>
      </c>
      <c r="F172" s="4">
        <v>3.7841628358983228</v>
      </c>
      <c r="G172" s="3">
        <f t="shared" si="2"/>
        <v>2.478729928151159</v>
      </c>
      <c r="I172" t="s">
        <v>715</v>
      </c>
      <c r="J172" t="s">
        <v>716</v>
      </c>
    </row>
    <row r="173" spans="1:10" x14ac:dyDescent="0.3">
      <c r="A173" t="s">
        <v>161</v>
      </c>
      <c r="C173" s="4">
        <v>3.1704295359771546</v>
      </c>
      <c r="D173" s="4">
        <v>0.43435910819767815</v>
      </c>
      <c r="E173" s="4">
        <v>8.9830930291473781</v>
      </c>
      <c r="F173" s="4">
        <v>2.0908807688536664</v>
      </c>
      <c r="G173" s="3">
        <f t="shared" si="2"/>
        <v>2.8333993634647077</v>
      </c>
      <c r="I173" t="s">
        <v>718</v>
      </c>
      <c r="J173" t="s">
        <v>719</v>
      </c>
    </row>
    <row r="174" spans="1:10" x14ac:dyDescent="0.3">
      <c r="A174" t="s">
        <v>4</v>
      </c>
      <c r="C174" s="4">
        <v>13.231637928255401</v>
      </c>
      <c r="D174" s="4">
        <v>1.183205861588726</v>
      </c>
      <c r="E174" s="4">
        <v>20.233935902685101</v>
      </c>
      <c r="F174" s="4">
        <v>3.061070925926022</v>
      </c>
      <c r="G174" s="3">
        <f t="shared" si="2"/>
        <v>1.5292087051049588</v>
      </c>
      <c r="I174" t="s">
        <v>721</v>
      </c>
      <c r="J174" t="s">
        <v>722</v>
      </c>
    </row>
    <row r="175" spans="1:10" x14ac:dyDescent="0.3">
      <c r="A175" t="s">
        <v>163</v>
      </c>
      <c r="C175" s="4">
        <v>50.015321010009103</v>
      </c>
      <c r="D175" s="4">
        <v>8.5014776167351052</v>
      </c>
      <c r="E175" s="4">
        <v>83.138593636738548</v>
      </c>
      <c r="F175" s="4">
        <v>8.6651098114632479</v>
      </c>
      <c r="G175" s="3">
        <f t="shared" si="2"/>
        <v>1.6622625219200491</v>
      </c>
      <c r="I175" t="s">
        <v>724</v>
      </c>
      <c r="J175" t="s">
        <v>725</v>
      </c>
    </row>
    <row r="176" spans="1:10" x14ac:dyDescent="0.3">
      <c r="A176" t="s">
        <v>206</v>
      </c>
      <c r="C176" s="4">
        <v>2.7405179650593752</v>
      </c>
      <c r="D176" s="4">
        <v>0.48088338809310699</v>
      </c>
      <c r="E176" s="4">
        <v>8.0790847746460006</v>
      </c>
      <c r="F176" s="4">
        <v>1.8189683106756716</v>
      </c>
      <c r="G176" s="3">
        <f t="shared" si="2"/>
        <v>2.9480137979941912</v>
      </c>
      <c r="I176" t="s">
        <v>727</v>
      </c>
      <c r="J176" t="s">
        <v>728</v>
      </c>
    </row>
    <row r="177" spans="1:10" x14ac:dyDescent="0.3">
      <c r="A177" t="s">
        <v>207</v>
      </c>
      <c r="C177" s="4">
        <v>297.37363196303676</v>
      </c>
      <c r="D177" s="4">
        <v>53.134555239439266</v>
      </c>
      <c r="E177" s="4">
        <v>801.10984023627043</v>
      </c>
      <c r="F177" s="4">
        <v>173.31425980886607</v>
      </c>
      <c r="G177" s="3">
        <f t="shared" si="2"/>
        <v>2.6939504856161811</v>
      </c>
      <c r="I177" t="s">
        <v>730</v>
      </c>
      <c r="J177" t="s">
        <v>731</v>
      </c>
    </row>
    <row r="178" spans="1:10" x14ac:dyDescent="0.3">
      <c r="A178" t="s">
        <v>45</v>
      </c>
      <c r="C178" s="4">
        <v>88.69120170699901</v>
      </c>
      <c r="D178" s="4">
        <v>0.88863202831240851</v>
      </c>
      <c r="E178" s="4">
        <v>152.08707407800728</v>
      </c>
      <c r="F178" s="4">
        <v>28.788294647347659</v>
      </c>
      <c r="G178" s="3">
        <f t="shared" si="2"/>
        <v>1.7147932506365557</v>
      </c>
      <c r="I178" t="s">
        <v>733</v>
      </c>
      <c r="J178" t="s">
        <v>734</v>
      </c>
    </row>
    <row r="179" spans="1:10" x14ac:dyDescent="0.3">
      <c r="A179" t="s">
        <v>21</v>
      </c>
      <c r="C179" s="4">
        <v>40.615743345274453</v>
      </c>
      <c r="D179" s="4">
        <v>4.5879049864646158</v>
      </c>
      <c r="E179" s="4">
        <v>90.574564109907243</v>
      </c>
      <c r="F179" s="4">
        <v>18.654528245924972</v>
      </c>
      <c r="G179" s="3">
        <f t="shared" si="2"/>
        <v>2.230035859246323</v>
      </c>
      <c r="I179" t="s">
        <v>736</v>
      </c>
      <c r="J179" t="s">
        <v>737</v>
      </c>
    </row>
    <row r="180" spans="1:10" x14ac:dyDescent="0.3">
      <c r="A180" t="s">
        <v>126</v>
      </c>
      <c r="C180" s="4">
        <v>40.340110821725048</v>
      </c>
      <c r="D180" s="4">
        <v>7.4901500886911689</v>
      </c>
      <c r="E180" s="4">
        <v>92.34059571300476</v>
      </c>
      <c r="F180" s="4">
        <v>20.064308374997875</v>
      </c>
      <c r="G180" s="3">
        <f t="shared" si="2"/>
        <v>2.2890516122051654</v>
      </c>
      <c r="I180" t="s">
        <v>739</v>
      </c>
      <c r="J180" t="s">
        <v>740</v>
      </c>
    </row>
    <row r="181" spans="1:10" x14ac:dyDescent="0.3">
      <c r="A181" t="s">
        <v>84</v>
      </c>
      <c r="C181" s="4">
        <v>388.550280394776</v>
      </c>
      <c r="D181" s="4">
        <v>33.751197903092176</v>
      </c>
      <c r="E181" s="4">
        <v>651.72502275271222</v>
      </c>
      <c r="F181" s="4">
        <v>84.96222488091901</v>
      </c>
      <c r="G181" s="3">
        <f t="shared" si="2"/>
        <v>1.6773248036021096</v>
      </c>
      <c r="I181" t="s">
        <v>742</v>
      </c>
      <c r="J181" t="s">
        <v>743</v>
      </c>
    </row>
    <row r="182" spans="1:10" x14ac:dyDescent="0.3">
      <c r="A182" t="s">
        <v>33</v>
      </c>
      <c r="C182" s="4">
        <v>74.41091324327455</v>
      </c>
      <c r="D182" s="4">
        <v>10.838096718886066</v>
      </c>
      <c r="E182" s="4">
        <v>161.74305249083625</v>
      </c>
      <c r="F182" s="4">
        <v>36.524095785806352</v>
      </c>
      <c r="G182" s="3">
        <f t="shared" si="2"/>
        <v>2.1736469214138423</v>
      </c>
      <c r="I182" t="s">
        <v>745</v>
      </c>
      <c r="J182" t="s">
        <v>746</v>
      </c>
    </row>
    <row r="183" spans="1:10" x14ac:dyDescent="0.3">
      <c r="A183" t="s">
        <v>120</v>
      </c>
      <c r="C183" s="4">
        <v>342.4570411439783</v>
      </c>
      <c r="D183" s="4">
        <v>21.806532979667416</v>
      </c>
      <c r="E183" s="4">
        <v>985.72288903170897</v>
      </c>
      <c r="F183" s="4">
        <v>296.17756870616392</v>
      </c>
      <c r="G183" s="3">
        <f t="shared" si="2"/>
        <v>2.878384061658946</v>
      </c>
      <c r="I183" t="s">
        <v>748</v>
      </c>
      <c r="J183" t="s">
        <v>749</v>
      </c>
    </row>
    <row r="184" spans="1:10" x14ac:dyDescent="0.3">
      <c r="A184" t="s">
        <v>129</v>
      </c>
      <c r="C184" s="4">
        <v>3.0935552673917979</v>
      </c>
      <c r="D184" s="4">
        <v>0.1525370787883002</v>
      </c>
      <c r="E184" s="4">
        <v>6.0369608566798121</v>
      </c>
      <c r="F184" s="4">
        <v>1.5556178295270717</v>
      </c>
      <c r="G184" s="3">
        <f t="shared" si="2"/>
        <v>1.9514637156521932</v>
      </c>
      <c r="I184" t="s">
        <v>751</v>
      </c>
      <c r="J184" t="s">
        <v>752</v>
      </c>
    </row>
    <row r="185" spans="1:10" x14ac:dyDescent="0.3">
      <c r="A185" t="s">
        <v>137</v>
      </c>
      <c r="C185" s="4">
        <v>94.523152679286312</v>
      </c>
      <c r="D185" s="4">
        <v>10.159946795287601</v>
      </c>
      <c r="E185" s="4">
        <v>185.87941542976924</v>
      </c>
      <c r="F185" s="4">
        <v>27.260277843207241</v>
      </c>
      <c r="G185" s="3">
        <f t="shared" si="2"/>
        <v>1.9664961457691903</v>
      </c>
      <c r="I185" t="s">
        <v>754</v>
      </c>
      <c r="J185" t="s">
        <v>755</v>
      </c>
    </row>
    <row r="186" spans="1:10" x14ac:dyDescent="0.3">
      <c r="A186" t="s">
        <v>138</v>
      </c>
      <c r="C186" s="4">
        <v>72.518266834220256</v>
      </c>
      <c r="D186" s="4">
        <v>9.7724230343369456</v>
      </c>
      <c r="E186" s="4">
        <v>184.15103133409326</v>
      </c>
      <c r="F186" s="4">
        <v>32.290553912173515</v>
      </c>
      <c r="G186" s="3">
        <f t="shared" si="2"/>
        <v>2.5393744138296919</v>
      </c>
      <c r="I186" t="s">
        <v>757</v>
      </c>
      <c r="J186" t="s">
        <v>758</v>
      </c>
    </row>
    <row r="187" spans="1:10" x14ac:dyDescent="0.3">
      <c r="A187" t="s">
        <v>112</v>
      </c>
      <c r="C187" s="4">
        <v>108.28718124920726</v>
      </c>
      <c r="D187" s="4">
        <v>15.932253309910097</v>
      </c>
      <c r="E187" s="4">
        <v>171.35675223967547</v>
      </c>
      <c r="F187" s="4">
        <v>34.865372995689619</v>
      </c>
      <c r="G187" s="3">
        <f t="shared" si="2"/>
        <v>1.5824287811622202</v>
      </c>
      <c r="I187" t="s">
        <v>760</v>
      </c>
      <c r="J187" t="s">
        <v>761</v>
      </c>
    </row>
    <row r="188" spans="1:10" x14ac:dyDescent="0.3">
      <c r="A188" t="s">
        <v>60</v>
      </c>
      <c r="C188" s="4">
        <v>17.318787090459576</v>
      </c>
      <c r="D188" s="4">
        <v>1.9341746117495602</v>
      </c>
      <c r="E188" s="4">
        <v>28.596203809491428</v>
      </c>
      <c r="F188" s="4">
        <v>2.9616607335587464</v>
      </c>
      <c r="G188" s="3">
        <f t="shared" si="2"/>
        <v>1.6511666585037157</v>
      </c>
      <c r="I188" t="s">
        <v>763</v>
      </c>
      <c r="J188" t="s">
        <v>764</v>
      </c>
    </row>
    <row r="189" spans="1:10" x14ac:dyDescent="0.3">
      <c r="A189" t="s">
        <v>28</v>
      </c>
      <c r="C189" s="4">
        <v>8.2587837210371653</v>
      </c>
      <c r="D189" s="4">
        <v>1.6826465756215341</v>
      </c>
      <c r="E189" s="4">
        <v>22.663175042997402</v>
      </c>
      <c r="F189" s="4">
        <v>6.2522256363072088</v>
      </c>
      <c r="G189" s="3">
        <f t="shared" si="2"/>
        <v>2.7441298632471374</v>
      </c>
      <c r="I189" t="s">
        <v>766</v>
      </c>
      <c r="J189" t="s">
        <v>767</v>
      </c>
    </row>
    <row r="190" spans="1:10" x14ac:dyDescent="0.3">
      <c r="A190" t="s">
        <v>3</v>
      </c>
      <c r="C190" s="4">
        <v>15.041030479474324</v>
      </c>
      <c r="D190" s="4">
        <v>1.4748822625205502</v>
      </c>
      <c r="E190" s="4">
        <v>26.5855520293312</v>
      </c>
      <c r="F190" s="4">
        <v>2.3092834291321203</v>
      </c>
      <c r="G190" s="3">
        <f t="shared" si="2"/>
        <v>1.7675352806186422</v>
      </c>
      <c r="I190" t="s">
        <v>769</v>
      </c>
      <c r="J190" t="s">
        <v>770</v>
      </c>
    </row>
    <row r="191" spans="1:10" x14ac:dyDescent="0.3">
      <c r="A191" t="s">
        <v>147</v>
      </c>
      <c r="C191" s="4">
        <v>5.0362281883385878</v>
      </c>
      <c r="D191" s="4">
        <v>1.6457107652032967</v>
      </c>
      <c r="E191" s="4">
        <v>17.332488747466499</v>
      </c>
      <c r="F191" s="4">
        <v>3.756525923755317</v>
      </c>
      <c r="G191" s="3">
        <f t="shared" si="2"/>
        <v>3.4415614422714138</v>
      </c>
      <c r="I191" t="s">
        <v>772</v>
      </c>
      <c r="J191" t="s">
        <v>773</v>
      </c>
    </row>
    <row r="192" spans="1:10" x14ac:dyDescent="0.3">
      <c r="A192" t="s">
        <v>6</v>
      </c>
      <c r="C192" s="4">
        <v>107.15579406801038</v>
      </c>
      <c r="D192" s="4">
        <v>32.827906781354791</v>
      </c>
      <c r="E192" s="4">
        <v>448.07034212096028</v>
      </c>
      <c r="F192" s="4">
        <v>137.38039595010022</v>
      </c>
      <c r="G192" s="3">
        <f t="shared" si="2"/>
        <v>4.181484967920408</v>
      </c>
      <c r="I192" t="s">
        <v>775</v>
      </c>
      <c r="J192" t="s">
        <v>776</v>
      </c>
    </row>
    <row r="193" spans="1:10" x14ac:dyDescent="0.3">
      <c r="A193" t="s">
        <v>144</v>
      </c>
      <c r="C193" s="4">
        <v>35.233889700384225</v>
      </c>
      <c r="D193" s="4">
        <v>8.1655264132461856</v>
      </c>
      <c r="E193" s="4">
        <v>54.207674265291907</v>
      </c>
      <c r="F193" s="4">
        <v>1.8636923885542045</v>
      </c>
      <c r="G193" s="3">
        <f t="shared" si="2"/>
        <v>1.5385095067917174</v>
      </c>
      <c r="I193" t="s">
        <v>778</v>
      </c>
      <c r="J193" t="s">
        <v>779</v>
      </c>
    </row>
    <row r="194" spans="1:10" x14ac:dyDescent="0.3">
      <c r="A194" t="s">
        <v>127</v>
      </c>
      <c r="C194" s="4">
        <v>73.17975329343065</v>
      </c>
      <c r="D194" s="4">
        <v>8.3996470788282309</v>
      </c>
      <c r="E194" s="4">
        <v>121.76077990800576</v>
      </c>
      <c r="F194" s="4">
        <v>16.21222425882204</v>
      </c>
      <c r="G194" s="3">
        <f t="shared" ref="G194:G221" si="3">E194/C194</f>
        <v>1.6638588465825865</v>
      </c>
      <c r="I194" t="s">
        <v>781</v>
      </c>
      <c r="J194" t="s">
        <v>782</v>
      </c>
    </row>
    <row r="195" spans="1:10" x14ac:dyDescent="0.3">
      <c r="A195" t="s">
        <v>49</v>
      </c>
      <c r="C195" s="4">
        <v>34.497458326691572</v>
      </c>
      <c r="D195" s="4">
        <v>3.6628980616795128</v>
      </c>
      <c r="E195" s="4">
        <v>54.749324345354225</v>
      </c>
      <c r="F195" s="4">
        <v>3.2166104718159785</v>
      </c>
      <c r="G195" s="3">
        <f t="shared" si="3"/>
        <v>1.5870538584865328</v>
      </c>
      <c r="I195" t="s">
        <v>784</v>
      </c>
      <c r="J195" t="s">
        <v>785</v>
      </c>
    </row>
    <row r="196" spans="1:10" x14ac:dyDescent="0.3">
      <c r="A196" t="s">
        <v>105</v>
      </c>
      <c r="C196" s="4">
        <v>5.7330647254759572</v>
      </c>
      <c r="D196" s="4">
        <v>0.83729858675961921</v>
      </c>
      <c r="E196" s="4">
        <v>9.6756250412419043</v>
      </c>
      <c r="F196" s="4">
        <v>1.1465668316147837</v>
      </c>
      <c r="G196" s="3">
        <f t="shared" si="3"/>
        <v>1.6876880873586573</v>
      </c>
      <c r="I196" t="s">
        <v>787</v>
      </c>
      <c r="J196" t="s">
        <v>788</v>
      </c>
    </row>
    <row r="197" spans="1:10" x14ac:dyDescent="0.3">
      <c r="A197" t="s">
        <v>52</v>
      </c>
      <c r="C197" s="4">
        <v>4.7285562961179375</v>
      </c>
      <c r="D197" s="4">
        <v>1.4043766491706271</v>
      </c>
      <c r="E197" s="4">
        <v>7.0959979751836419</v>
      </c>
      <c r="F197" s="4">
        <v>0.56208673972336298</v>
      </c>
      <c r="G197" s="3">
        <f t="shared" si="3"/>
        <v>1.5006690268252347</v>
      </c>
      <c r="I197" t="s">
        <v>790</v>
      </c>
      <c r="J197" t="s">
        <v>791</v>
      </c>
    </row>
    <row r="198" spans="1:10" x14ac:dyDescent="0.3">
      <c r="A198" t="s">
        <v>0</v>
      </c>
      <c r="C198" s="4">
        <v>19.408010367486099</v>
      </c>
      <c r="D198" s="4">
        <v>0.8610307046901241</v>
      </c>
      <c r="E198" s="4">
        <v>51.353211871702378</v>
      </c>
      <c r="F198" s="4">
        <v>10.912455197236273</v>
      </c>
      <c r="G198" s="3">
        <f t="shared" si="3"/>
        <v>2.6459802369919134</v>
      </c>
      <c r="I198" t="s">
        <v>793</v>
      </c>
      <c r="J198" t="s">
        <v>794</v>
      </c>
    </row>
    <row r="199" spans="1:10" x14ac:dyDescent="0.3">
      <c r="A199" t="s">
        <v>31</v>
      </c>
      <c r="C199" s="4">
        <v>5.4190069368036173</v>
      </c>
      <c r="D199" s="4">
        <v>0.61100778094231878</v>
      </c>
      <c r="E199" s="4">
        <v>12.378636614633567</v>
      </c>
      <c r="F199" s="4">
        <v>3.4841535736800417</v>
      </c>
      <c r="G199" s="3">
        <f t="shared" si="3"/>
        <v>2.2842998281775708</v>
      </c>
      <c r="I199" t="s">
        <v>796</v>
      </c>
      <c r="J199" t="s">
        <v>797</v>
      </c>
    </row>
    <row r="200" spans="1:10" x14ac:dyDescent="0.3">
      <c r="A200" t="s">
        <v>91</v>
      </c>
      <c r="C200" s="4">
        <v>3.7915882592854775</v>
      </c>
      <c r="D200" s="4">
        <v>0.33063702913991572</v>
      </c>
      <c r="E200" s="4">
        <v>9.2163933786305563</v>
      </c>
      <c r="F200" s="4">
        <v>2.1609891915478516</v>
      </c>
      <c r="G200" s="3">
        <f t="shared" si="3"/>
        <v>2.430747419912989</v>
      </c>
      <c r="I200" t="s">
        <v>799</v>
      </c>
      <c r="J200" t="s">
        <v>800</v>
      </c>
    </row>
    <row r="201" spans="1:10" x14ac:dyDescent="0.3">
      <c r="A201" t="s">
        <v>69</v>
      </c>
      <c r="C201" s="4">
        <v>2.9118920469850247</v>
      </c>
      <c r="D201" s="4">
        <v>0.7698504599503071</v>
      </c>
      <c r="E201" s="4">
        <v>5.6722366294123852</v>
      </c>
      <c r="F201" s="4">
        <v>1.7742468041120589</v>
      </c>
      <c r="G201" s="3">
        <f t="shared" si="3"/>
        <v>1.9479556720811211</v>
      </c>
      <c r="I201" t="s">
        <v>802</v>
      </c>
      <c r="J201" t="s">
        <v>803</v>
      </c>
    </row>
    <row r="202" spans="1:10" x14ac:dyDescent="0.3">
      <c r="A202" t="s">
        <v>156</v>
      </c>
      <c r="C202" s="4">
        <v>10.993020480772543</v>
      </c>
      <c r="D202" s="4">
        <v>2.1188500344674441</v>
      </c>
      <c r="E202" s="4">
        <v>19.700218568108401</v>
      </c>
      <c r="F202" s="4">
        <v>2.1526490632599873</v>
      </c>
      <c r="G202" s="3">
        <f t="shared" si="3"/>
        <v>1.7920660297654565</v>
      </c>
      <c r="I202" t="s">
        <v>805</v>
      </c>
      <c r="J202" t="s">
        <v>806</v>
      </c>
    </row>
    <row r="203" spans="1:10" x14ac:dyDescent="0.3">
      <c r="A203" t="s">
        <v>103</v>
      </c>
      <c r="C203" s="4">
        <v>113.135803786103</v>
      </c>
      <c r="D203" s="4">
        <v>8.3792515224644273</v>
      </c>
      <c r="E203" s="4">
        <v>203.89145581243926</v>
      </c>
      <c r="F203" s="4">
        <v>29.449004811328713</v>
      </c>
      <c r="G203" s="3">
        <f t="shared" si="3"/>
        <v>1.8021832964383306</v>
      </c>
      <c r="I203" t="s">
        <v>808</v>
      </c>
      <c r="J203" t="s">
        <v>809</v>
      </c>
    </row>
    <row r="204" spans="1:10" x14ac:dyDescent="0.3">
      <c r="A204" t="s">
        <v>213</v>
      </c>
      <c r="C204" s="4">
        <v>95.706251219797807</v>
      </c>
      <c r="D204" s="4">
        <v>19.336873858493025</v>
      </c>
      <c r="E204" s="4">
        <v>296.16554903756696</v>
      </c>
      <c r="F204" s="4">
        <v>112.29212050319512</v>
      </c>
      <c r="G204" s="3">
        <f t="shared" si="3"/>
        <v>3.0945266924873778</v>
      </c>
      <c r="I204" t="s">
        <v>811</v>
      </c>
      <c r="J204" t="s">
        <v>812</v>
      </c>
    </row>
    <row r="205" spans="1:10" x14ac:dyDescent="0.3">
      <c r="A205" t="s">
        <v>10</v>
      </c>
      <c r="C205" s="4">
        <v>39.501464629913855</v>
      </c>
      <c r="D205" s="4">
        <v>9.6884256594525073</v>
      </c>
      <c r="E205" s="4">
        <v>74.538101132762492</v>
      </c>
      <c r="F205" s="4">
        <v>21.66015210680446</v>
      </c>
      <c r="G205" s="3">
        <f t="shared" si="3"/>
        <v>1.8869705675752571</v>
      </c>
      <c r="I205" t="s">
        <v>814</v>
      </c>
      <c r="J205" t="s">
        <v>815</v>
      </c>
    </row>
    <row r="206" spans="1:10" x14ac:dyDescent="0.3">
      <c r="A206" t="s">
        <v>108</v>
      </c>
      <c r="C206" s="4">
        <v>9.8258928575427387</v>
      </c>
      <c r="D206" s="4">
        <v>1.2135970065073549</v>
      </c>
      <c r="E206" s="4">
        <v>20.312390810103775</v>
      </c>
      <c r="F206" s="4">
        <v>3.9445258022972629</v>
      </c>
      <c r="G206" s="3">
        <f t="shared" si="3"/>
        <v>2.067231050103624</v>
      </c>
      <c r="I206" t="s">
        <v>817</v>
      </c>
      <c r="J206" t="s">
        <v>818</v>
      </c>
    </row>
    <row r="207" spans="1:10" x14ac:dyDescent="0.3">
      <c r="A207" t="s">
        <v>200</v>
      </c>
      <c r="C207" s="4">
        <v>215.63151146687474</v>
      </c>
      <c r="D207" s="4">
        <v>28.967672446797128</v>
      </c>
      <c r="E207" s="4">
        <v>410.83910056817444</v>
      </c>
      <c r="F207" s="4">
        <v>106.68137792765893</v>
      </c>
      <c r="G207" s="3">
        <f t="shared" si="3"/>
        <v>1.9052832203111809</v>
      </c>
      <c r="I207" t="s">
        <v>820</v>
      </c>
      <c r="J207" t="s">
        <v>821</v>
      </c>
    </row>
    <row r="208" spans="1:10" x14ac:dyDescent="0.3">
      <c r="A208" t="s">
        <v>55</v>
      </c>
      <c r="C208" s="4">
        <v>3.3526720558148</v>
      </c>
      <c r="D208" s="4">
        <v>0.58163201008142773</v>
      </c>
      <c r="E208" s="4">
        <v>5.4244717763845269</v>
      </c>
      <c r="F208" s="4">
        <v>0.81746425531856459</v>
      </c>
      <c r="G208" s="3">
        <f t="shared" si="3"/>
        <v>1.617954779375586</v>
      </c>
      <c r="I208" t="s">
        <v>823</v>
      </c>
      <c r="J208" t="s">
        <v>824</v>
      </c>
    </row>
    <row r="209" spans="1:10" x14ac:dyDescent="0.3">
      <c r="A209" t="s">
        <v>194</v>
      </c>
      <c r="C209" s="4">
        <v>6.9408159487845298</v>
      </c>
      <c r="D209" s="4">
        <v>1.9249026932959163</v>
      </c>
      <c r="E209" s="4">
        <v>10.934529085427013</v>
      </c>
      <c r="F209" s="4">
        <v>1.5494000148916338</v>
      </c>
      <c r="G209" s="3">
        <f t="shared" si="3"/>
        <v>1.5753953376824319</v>
      </c>
      <c r="I209" t="s">
        <v>826</v>
      </c>
      <c r="J209" t="s">
        <v>827</v>
      </c>
    </row>
    <row r="210" spans="1:10" x14ac:dyDescent="0.3">
      <c r="A210" t="s">
        <v>88</v>
      </c>
      <c r="C210" s="4">
        <v>11.057858216773218</v>
      </c>
      <c r="D210" s="4">
        <v>3.2600303270394471</v>
      </c>
      <c r="E210" s="4">
        <v>16.74975850982435</v>
      </c>
      <c r="F210" s="4">
        <v>1.2662801625575295</v>
      </c>
      <c r="G210" s="3">
        <f t="shared" si="3"/>
        <v>1.5147380425277401</v>
      </c>
      <c r="I210" t="s">
        <v>829</v>
      </c>
      <c r="J210" t="s">
        <v>830</v>
      </c>
    </row>
    <row r="211" spans="1:10" x14ac:dyDescent="0.3">
      <c r="A211" t="s">
        <v>197</v>
      </c>
      <c r="C211" s="4">
        <v>72.031900511292278</v>
      </c>
      <c r="D211" s="4">
        <v>19.474749751744692</v>
      </c>
      <c r="E211" s="4">
        <v>358.32057450523598</v>
      </c>
      <c r="F211" s="4">
        <v>133.72802078110342</v>
      </c>
      <c r="G211" s="3">
        <f t="shared" si="3"/>
        <v>4.9744706437262876</v>
      </c>
      <c r="I211" t="s">
        <v>832</v>
      </c>
      <c r="J211" t="s">
        <v>833</v>
      </c>
    </row>
    <row r="212" spans="1:10" x14ac:dyDescent="0.3">
      <c r="A212" t="s">
        <v>22</v>
      </c>
      <c r="C212" s="4">
        <v>101.73624652423965</v>
      </c>
      <c r="D212" s="4">
        <v>24.428526512596136</v>
      </c>
      <c r="E212" s="4">
        <v>162.66673466901051</v>
      </c>
      <c r="F212" s="4">
        <v>22.418225156688351</v>
      </c>
      <c r="G212" s="3">
        <f t="shared" si="3"/>
        <v>1.598906390066726</v>
      </c>
      <c r="I212" t="s">
        <v>835</v>
      </c>
      <c r="J212" t="s">
        <v>836</v>
      </c>
    </row>
    <row r="213" spans="1:10" x14ac:dyDescent="0.3">
      <c r="A213" t="s">
        <v>71</v>
      </c>
      <c r="C213" s="4">
        <v>4.4654044216587927</v>
      </c>
      <c r="D213" s="4">
        <v>1.1468191694818139</v>
      </c>
      <c r="E213" s="4">
        <v>7.2618330847192922</v>
      </c>
      <c r="F213" s="4">
        <v>0.32110015733015435</v>
      </c>
      <c r="G213" s="3">
        <f t="shared" si="3"/>
        <v>1.6262430899868399</v>
      </c>
      <c r="I213" t="s">
        <v>838</v>
      </c>
      <c r="J213" t="s">
        <v>839</v>
      </c>
    </row>
    <row r="214" spans="1:10" x14ac:dyDescent="0.3">
      <c r="A214" t="s">
        <v>5</v>
      </c>
      <c r="C214" s="4">
        <v>1.8857396637789292</v>
      </c>
      <c r="D214" s="4">
        <v>0.55772518062573029</v>
      </c>
      <c r="E214" s="4">
        <v>7.4008713687086125</v>
      </c>
      <c r="F214" s="4">
        <v>1.57541219671982</v>
      </c>
      <c r="G214" s="3">
        <f t="shared" si="3"/>
        <v>3.9246516954931265</v>
      </c>
      <c r="I214" t="s">
        <v>841</v>
      </c>
      <c r="J214" t="s">
        <v>842</v>
      </c>
    </row>
    <row r="215" spans="1:10" x14ac:dyDescent="0.3">
      <c r="A215" t="s">
        <v>83</v>
      </c>
      <c r="C215" s="4">
        <v>6.0881905358980006</v>
      </c>
      <c r="D215" s="4">
        <v>1.34778196673191</v>
      </c>
      <c r="E215" s="4">
        <v>25.29019539390745</v>
      </c>
      <c r="F215" s="4">
        <v>6.0801731858721455</v>
      </c>
      <c r="G215" s="3">
        <f t="shared" si="3"/>
        <v>4.153975675496361</v>
      </c>
      <c r="I215" t="s">
        <v>844</v>
      </c>
      <c r="J215" t="s">
        <v>845</v>
      </c>
    </row>
    <row r="216" spans="1:10" x14ac:dyDescent="0.3">
      <c r="A216" t="s">
        <v>62</v>
      </c>
      <c r="C216" s="4">
        <v>57.179782374884098</v>
      </c>
      <c r="D216" s="4">
        <v>7.4749225399788468</v>
      </c>
      <c r="E216" s="4">
        <v>86.539169221251342</v>
      </c>
      <c r="F216" s="4">
        <v>6.4654111495184683</v>
      </c>
      <c r="G216" s="3">
        <f t="shared" si="3"/>
        <v>1.513457477922532</v>
      </c>
      <c r="I216" t="s">
        <v>847</v>
      </c>
      <c r="J216" t="s">
        <v>848</v>
      </c>
    </row>
    <row r="217" spans="1:10" x14ac:dyDescent="0.3">
      <c r="A217" t="s">
        <v>218</v>
      </c>
      <c r="C217" s="4">
        <v>3.2474890375434304</v>
      </c>
      <c r="D217" s="4">
        <v>1.2415559691069842</v>
      </c>
      <c r="E217" s="4">
        <v>6.2780816628008447</v>
      </c>
      <c r="F217" s="4">
        <v>0.86698541932240158</v>
      </c>
      <c r="G217" s="3">
        <f t="shared" si="3"/>
        <v>1.9332110409677972</v>
      </c>
      <c r="I217" t="s">
        <v>260</v>
      </c>
      <c r="J217" t="s">
        <v>260</v>
      </c>
    </row>
    <row r="218" spans="1:10" x14ac:dyDescent="0.3">
      <c r="A218" t="s">
        <v>12</v>
      </c>
      <c r="C218" s="4">
        <v>13.081731404300751</v>
      </c>
      <c r="D218" s="4">
        <v>3.2292342752981829</v>
      </c>
      <c r="E218" s="4">
        <v>27.796084498303625</v>
      </c>
      <c r="F218" s="4">
        <v>5.4995946136921887</v>
      </c>
      <c r="G218" s="3">
        <f t="shared" si="3"/>
        <v>2.1248016519560537</v>
      </c>
      <c r="I218" t="s">
        <v>260</v>
      </c>
      <c r="J218" t="s">
        <v>260</v>
      </c>
    </row>
    <row r="219" spans="1:10" x14ac:dyDescent="0.3">
      <c r="A219" t="s">
        <v>106</v>
      </c>
      <c r="C219" s="4">
        <v>17.71323487704754</v>
      </c>
      <c r="D219" s="4">
        <v>9.2238659846553315</v>
      </c>
      <c r="E219" s="4">
        <v>58.519081441035652</v>
      </c>
      <c r="F219" s="4">
        <v>21.485452901405903</v>
      </c>
      <c r="G219" s="3">
        <f t="shared" si="3"/>
        <v>3.3036925128150094</v>
      </c>
      <c r="I219" t="s">
        <v>260</v>
      </c>
      <c r="J219" t="s">
        <v>260</v>
      </c>
    </row>
    <row r="220" spans="1:10" x14ac:dyDescent="0.3">
      <c r="A220" t="s">
        <v>51</v>
      </c>
      <c r="C220" s="4">
        <v>26.340748184893279</v>
      </c>
      <c r="D220" s="4">
        <v>9.1314331592406432</v>
      </c>
      <c r="E220" s="4">
        <v>47.930526255790177</v>
      </c>
      <c r="F220" s="4">
        <v>4.6680492621367753</v>
      </c>
      <c r="G220" s="3">
        <f t="shared" si="3"/>
        <v>1.8196342001886978</v>
      </c>
      <c r="I220" t="s">
        <v>850</v>
      </c>
      <c r="J220" t="s">
        <v>851</v>
      </c>
    </row>
    <row r="221" spans="1:10" x14ac:dyDescent="0.3">
      <c r="A221" t="s">
        <v>146</v>
      </c>
      <c r="C221" s="4">
        <v>13.5386787819143</v>
      </c>
      <c r="D221" s="4">
        <v>0.54540764502150596</v>
      </c>
      <c r="E221" s="4">
        <v>25.740752854681549</v>
      </c>
      <c r="F221" s="4">
        <v>3.2705980784861746</v>
      </c>
      <c r="G221" s="3">
        <f t="shared" si="3"/>
        <v>1.9012750999800248</v>
      </c>
      <c r="I221" t="s">
        <v>853</v>
      </c>
      <c r="J221" t="s">
        <v>854</v>
      </c>
    </row>
  </sheetData>
  <sortState ref="A2:G221">
    <sortCondition ref="A2:A221"/>
  </sortState>
  <pageMargins left="0.70866141732283472" right="0.70866141732283472" top="0.78740157480314965" bottom="0.78740157480314965" header="0.31496062992125984" footer="0.31496062992125984"/>
  <pageSetup paperSize="9" scale="92" fitToHeight="5" orientation="portrait" r:id="rId1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77"/>
  <sheetViews>
    <sheetView zoomScale="80" zoomScaleNormal="80" workbookViewId="0">
      <pane ySplit="1" topLeftCell="A2" activePane="bottomLeft" state="frozen"/>
      <selection pane="bottomLeft" activeCell="B14" sqref="B14"/>
    </sheetView>
  </sheetViews>
  <sheetFormatPr baseColWidth="10" defaultRowHeight="14.4" x14ac:dyDescent="0.3"/>
  <cols>
    <col min="1" max="1" width="6.6640625" bestFit="1" customWidth="1"/>
    <col min="2" max="2" width="57.6640625" bestFit="1" customWidth="1"/>
    <col min="3" max="3" width="20.109375" style="2" bestFit="1" customWidth="1"/>
    <col min="4" max="4" width="16.33203125" style="2" bestFit="1" customWidth="1"/>
    <col min="5" max="5" width="33.5546875" style="2" bestFit="1" customWidth="1"/>
    <col min="6" max="6" width="9.44140625" style="2" bestFit="1" customWidth="1"/>
    <col min="7" max="7" width="10.21875" style="2" bestFit="1" customWidth="1"/>
    <col min="8" max="8" width="15.77734375" style="2" bestFit="1" customWidth="1"/>
    <col min="9" max="9" width="20.77734375" style="2" bestFit="1" customWidth="1"/>
    <col min="10" max="10" width="19.44140625" style="2" customWidth="1"/>
    <col min="11" max="11" width="6.5546875" bestFit="1" customWidth="1"/>
    <col min="12" max="12" width="14" bestFit="1" customWidth="1"/>
    <col min="13" max="13" width="13.6640625" bestFit="1" customWidth="1"/>
    <col min="14" max="14" width="7.5546875" bestFit="1" customWidth="1"/>
    <col min="15" max="15" width="13.5546875" bestFit="1" customWidth="1"/>
    <col min="16" max="16" width="7.33203125" bestFit="1" customWidth="1"/>
    <col min="17" max="17" width="6" bestFit="1" customWidth="1"/>
    <col min="18" max="18" width="13" bestFit="1" customWidth="1"/>
    <col min="19" max="19" width="8.109375" bestFit="1" customWidth="1"/>
    <col min="20" max="20" width="9.88671875" bestFit="1" customWidth="1"/>
    <col min="21" max="21" width="6.88671875" bestFit="1" customWidth="1"/>
    <col min="22" max="22" width="16.6640625" bestFit="1" customWidth="1"/>
    <col min="23" max="23" width="12.88671875" bestFit="1" customWidth="1"/>
    <col min="24" max="24" width="10.109375" bestFit="1" customWidth="1"/>
    <col min="25" max="25" width="8.6640625" bestFit="1" customWidth="1"/>
    <col min="26" max="26" width="8.33203125" bestFit="1" customWidth="1"/>
    <col min="27" max="27" width="9.6640625" bestFit="1" customWidth="1"/>
    <col min="28" max="28" width="5.44140625" bestFit="1" customWidth="1"/>
    <col min="29" max="29" width="10.6640625" bestFit="1" customWidth="1"/>
    <col min="30" max="30" width="8.5546875" bestFit="1" customWidth="1"/>
    <col min="31" max="31" width="20" bestFit="1" customWidth="1"/>
    <col min="32" max="32" width="10.5546875" bestFit="1" customWidth="1"/>
    <col min="33" max="33" width="6.109375" bestFit="1" customWidth="1"/>
    <col min="34" max="34" width="12.88671875" bestFit="1" customWidth="1"/>
    <col min="35" max="35" width="5.44140625" bestFit="1" customWidth="1"/>
    <col min="36" max="36" width="9.6640625" bestFit="1" customWidth="1"/>
    <col min="37" max="37" width="10.21875" bestFit="1" customWidth="1"/>
    <col min="38" max="38" width="9.6640625" bestFit="1" customWidth="1"/>
    <col min="39" max="39" width="7.6640625" bestFit="1" customWidth="1"/>
    <col min="40" max="40" width="6.5546875" bestFit="1" customWidth="1"/>
    <col min="41" max="41" width="9.6640625" bestFit="1" customWidth="1"/>
    <col min="42" max="42" width="5.5546875" bestFit="1" customWidth="1"/>
    <col min="43" max="43" width="5" bestFit="1" customWidth="1"/>
    <col min="44" max="44" width="6.88671875" bestFit="1" customWidth="1"/>
    <col min="45" max="45" width="9.77734375" bestFit="1" customWidth="1"/>
    <col min="46" max="46" width="8.109375" bestFit="1" customWidth="1"/>
    <col min="47" max="47" width="8.5546875" bestFit="1" customWidth="1"/>
    <col min="48" max="48" width="6.88671875" bestFit="1" customWidth="1"/>
    <col min="49" max="50" width="7.44140625" bestFit="1" customWidth="1"/>
    <col min="51" max="51" width="22.88671875" bestFit="1" customWidth="1"/>
    <col min="52" max="52" width="20.21875" bestFit="1" customWidth="1"/>
    <col min="53" max="53" width="3.6640625" bestFit="1" customWidth="1"/>
    <col min="54" max="54" width="9.88671875" bestFit="1" customWidth="1"/>
    <col min="55" max="55" width="10.109375" bestFit="1" customWidth="1"/>
    <col min="56" max="57" width="8.44140625" bestFit="1" customWidth="1"/>
    <col min="58" max="58" width="7.44140625" bestFit="1" customWidth="1"/>
    <col min="59" max="59" width="7.5546875" bestFit="1" customWidth="1"/>
    <col min="60" max="60" width="8.5546875" bestFit="1" customWidth="1"/>
    <col min="61" max="61" width="10.5546875" bestFit="1" customWidth="1"/>
    <col min="62" max="62" width="8.21875" bestFit="1" customWidth="1"/>
    <col min="63" max="63" width="8.33203125" bestFit="1" customWidth="1"/>
    <col min="64" max="64" width="8.21875" bestFit="1" customWidth="1"/>
    <col min="65" max="65" width="13.77734375" bestFit="1" customWidth="1"/>
    <col min="66" max="66" width="5.44140625" bestFit="1" customWidth="1"/>
    <col min="67" max="67" width="8.44140625" bestFit="1" customWidth="1"/>
    <col min="68" max="68" width="9.6640625" bestFit="1" customWidth="1"/>
    <col min="69" max="70" width="6.44140625" bestFit="1" customWidth="1"/>
    <col min="71" max="71" width="13.77734375" bestFit="1" customWidth="1"/>
    <col min="72" max="72" width="4.88671875" bestFit="1" customWidth="1"/>
    <col min="73" max="73" width="13.33203125" bestFit="1" customWidth="1"/>
    <col min="74" max="75" width="13.44140625" bestFit="1" customWidth="1"/>
    <col min="76" max="76" width="7.109375" bestFit="1" customWidth="1"/>
    <col min="77" max="79" width="5.109375" bestFit="1" customWidth="1"/>
    <col min="80" max="80" width="13.88671875" bestFit="1" customWidth="1"/>
    <col min="81" max="82" width="8.77734375" bestFit="1" customWidth="1"/>
    <col min="83" max="84" width="7.77734375" bestFit="1" customWidth="1"/>
    <col min="85" max="85" width="7.44140625" bestFit="1" customWidth="1"/>
    <col min="86" max="86" width="6.88671875" bestFit="1" customWidth="1"/>
    <col min="87" max="87" width="6.5546875" bestFit="1" customWidth="1"/>
    <col min="88" max="88" width="6.33203125" bestFit="1" customWidth="1"/>
    <col min="89" max="89" width="6.44140625" bestFit="1" customWidth="1"/>
    <col min="90" max="90" width="13.77734375" bestFit="1" customWidth="1"/>
    <col min="91" max="91" width="16.6640625" bestFit="1" customWidth="1"/>
    <col min="92" max="92" width="7.5546875" bestFit="1" customWidth="1"/>
    <col min="93" max="93" width="10.109375" bestFit="1" customWidth="1"/>
    <col min="94" max="94" width="5.33203125" bestFit="1" customWidth="1"/>
    <col min="95" max="95" width="12.88671875" bestFit="1" customWidth="1"/>
    <col min="96" max="96" width="8.88671875" bestFit="1" customWidth="1"/>
    <col min="97" max="97" width="6.88671875" bestFit="1" customWidth="1"/>
    <col min="98" max="98" width="6.77734375" bestFit="1" customWidth="1"/>
    <col min="99" max="99" width="6.88671875" bestFit="1" customWidth="1"/>
    <col min="100" max="100" width="10.6640625" bestFit="1" customWidth="1"/>
    <col min="101" max="101" width="6.44140625" bestFit="1" customWidth="1"/>
    <col min="102" max="102" width="9.109375" bestFit="1" customWidth="1"/>
    <col min="103" max="103" width="7.33203125" bestFit="1" customWidth="1"/>
    <col min="104" max="104" width="8.109375" bestFit="1" customWidth="1"/>
    <col min="105" max="105" width="12.88671875" bestFit="1" customWidth="1"/>
    <col min="106" max="106" width="7.5546875" bestFit="1" customWidth="1"/>
    <col min="107" max="107" width="5.6640625" bestFit="1" customWidth="1"/>
    <col min="108" max="108" width="13.33203125" bestFit="1" customWidth="1"/>
    <col min="109" max="109" width="10.21875" bestFit="1" customWidth="1"/>
    <col min="110" max="110" width="13.33203125" bestFit="1" customWidth="1"/>
    <col min="111" max="111" width="7" bestFit="1" customWidth="1"/>
    <col min="112" max="112" width="13" bestFit="1" customWidth="1"/>
    <col min="113" max="113" width="7.109375" bestFit="1" customWidth="1"/>
    <col min="114" max="114" width="6.77734375" bestFit="1" customWidth="1"/>
    <col min="115" max="115" width="9.109375" bestFit="1" customWidth="1"/>
    <col min="116" max="116" width="6.88671875" bestFit="1" customWidth="1"/>
    <col min="117" max="117" width="10.109375" bestFit="1" customWidth="1"/>
    <col min="118" max="118" width="6" bestFit="1" customWidth="1"/>
    <col min="119" max="119" width="13" bestFit="1" customWidth="1"/>
    <col min="120" max="120" width="10.109375" bestFit="1" customWidth="1"/>
    <col min="121" max="121" width="5.77734375" bestFit="1" customWidth="1"/>
    <col min="122" max="122" width="10.21875" bestFit="1" customWidth="1"/>
    <col min="123" max="123" width="6.88671875" bestFit="1" customWidth="1"/>
    <col min="124" max="124" width="16.33203125" bestFit="1" customWidth="1"/>
    <col min="125" max="125" width="6.88671875" bestFit="1" customWidth="1"/>
    <col min="126" max="126" width="10.21875" bestFit="1" customWidth="1"/>
    <col min="127" max="127" width="5.6640625" bestFit="1" customWidth="1"/>
    <col min="128" max="128" width="7.33203125" bestFit="1" customWidth="1"/>
    <col min="129" max="129" width="5.5546875" bestFit="1" customWidth="1"/>
    <col min="130" max="130" width="7.33203125" bestFit="1" customWidth="1"/>
    <col min="131" max="131" width="7.21875" bestFit="1" customWidth="1"/>
    <col min="132" max="132" width="10.21875" bestFit="1" customWidth="1"/>
    <col min="133" max="133" width="7.109375" bestFit="1" customWidth="1"/>
    <col min="134" max="134" width="10.5546875" bestFit="1" customWidth="1"/>
    <col min="135" max="135" width="5.44140625" bestFit="1" customWidth="1"/>
    <col min="136" max="136" width="6.77734375" bestFit="1" customWidth="1"/>
    <col min="137" max="137" width="6.88671875" bestFit="1" customWidth="1"/>
    <col min="138" max="138" width="6.77734375" bestFit="1" customWidth="1"/>
    <col min="139" max="139" width="7.33203125" bestFit="1" customWidth="1"/>
    <col min="140" max="140" width="13.33203125" bestFit="1" customWidth="1"/>
    <col min="141" max="141" width="10.109375" bestFit="1" customWidth="1"/>
    <col min="142" max="142" width="17.21875" bestFit="1" customWidth="1"/>
    <col min="143" max="143" width="5.44140625" bestFit="1" customWidth="1"/>
    <col min="144" max="144" width="6.33203125" bestFit="1" customWidth="1"/>
    <col min="145" max="145" width="5.21875" bestFit="1" customWidth="1"/>
    <col min="146" max="146" width="9.77734375" bestFit="1" customWidth="1"/>
    <col min="147" max="147" width="5.44140625" bestFit="1" customWidth="1"/>
    <col min="148" max="148" width="7.21875" bestFit="1" customWidth="1"/>
    <col min="149" max="149" width="10.21875" bestFit="1" customWidth="1"/>
    <col min="150" max="150" width="5.44140625" bestFit="1" customWidth="1"/>
    <col min="151" max="151" width="6.88671875" bestFit="1" customWidth="1"/>
    <col min="152" max="152" width="17.33203125" bestFit="1" customWidth="1"/>
    <col min="153" max="153" width="9.21875" bestFit="1" customWidth="1"/>
    <col min="154" max="154" width="7.44140625" bestFit="1" customWidth="1"/>
    <col min="155" max="155" width="7" bestFit="1" customWidth="1"/>
    <col min="156" max="156" width="13.33203125" bestFit="1" customWidth="1"/>
    <col min="157" max="157" width="7.88671875" bestFit="1" customWidth="1"/>
    <col min="158" max="158" width="13.33203125" bestFit="1" customWidth="1"/>
    <col min="159" max="159" width="6.88671875" bestFit="1" customWidth="1"/>
    <col min="160" max="160" width="10.109375" bestFit="1" customWidth="1"/>
    <col min="161" max="161" width="5.5546875" bestFit="1" customWidth="1"/>
    <col min="162" max="162" width="9.5546875" bestFit="1" customWidth="1"/>
    <col min="163" max="163" width="13.77734375" bestFit="1" customWidth="1"/>
    <col min="164" max="164" width="10.21875" bestFit="1" customWidth="1"/>
    <col min="165" max="165" width="8.88671875" bestFit="1" customWidth="1"/>
    <col min="166" max="166" width="7.44140625" bestFit="1" customWidth="1"/>
    <col min="167" max="167" width="7.33203125" bestFit="1" customWidth="1"/>
    <col min="168" max="168" width="5.77734375" bestFit="1" customWidth="1"/>
    <col min="169" max="169" width="7.44140625" bestFit="1" customWidth="1"/>
    <col min="170" max="170" width="8.77734375" bestFit="1" customWidth="1"/>
    <col min="171" max="171" width="13.77734375" bestFit="1" customWidth="1"/>
    <col min="172" max="173" width="13.44140625" bestFit="1" customWidth="1"/>
    <col min="174" max="174" width="8" bestFit="1" customWidth="1"/>
    <col min="175" max="176" width="9" bestFit="1" customWidth="1"/>
    <col min="177" max="178" width="8" bestFit="1" customWidth="1"/>
    <col min="179" max="179" width="13.77734375" bestFit="1" customWidth="1"/>
    <col min="180" max="181" width="9" bestFit="1" customWidth="1"/>
    <col min="182" max="182" width="8" bestFit="1" customWidth="1"/>
    <col min="183" max="183" width="13.6640625" bestFit="1" customWidth="1"/>
    <col min="184" max="184" width="13.44140625" bestFit="1" customWidth="1"/>
    <col min="185" max="185" width="10.33203125" bestFit="1" customWidth="1"/>
    <col min="186" max="186" width="19.109375" bestFit="1" customWidth="1"/>
    <col min="187" max="187" width="10.21875" bestFit="1" customWidth="1"/>
    <col min="188" max="188" width="10.109375" bestFit="1" customWidth="1"/>
    <col min="189" max="189" width="13.77734375" bestFit="1" customWidth="1"/>
    <col min="190" max="190" width="10.5546875" bestFit="1" customWidth="1"/>
    <col min="191" max="191" width="16.5546875" bestFit="1" customWidth="1"/>
    <col min="192" max="192" width="13" bestFit="1" customWidth="1"/>
    <col min="193" max="193" width="6.21875" bestFit="1" customWidth="1"/>
    <col min="194" max="194" width="6" bestFit="1" customWidth="1"/>
    <col min="195" max="195" width="5.109375" bestFit="1" customWidth="1"/>
    <col min="196" max="196" width="6.109375" bestFit="1" customWidth="1"/>
    <col min="197" max="197" width="4.88671875" bestFit="1" customWidth="1"/>
    <col min="198" max="198" width="7.21875" bestFit="1" customWidth="1"/>
    <col min="199" max="199" width="5.5546875" bestFit="1" customWidth="1"/>
    <col min="200" max="200" width="13.44140625" bestFit="1" customWidth="1"/>
    <col min="201" max="201" width="13.33203125" bestFit="1" customWidth="1"/>
    <col min="202" max="202" width="5.21875" bestFit="1" customWidth="1"/>
    <col min="203" max="203" width="6" bestFit="1" customWidth="1"/>
    <col min="204" max="204" width="6.88671875" bestFit="1" customWidth="1"/>
    <col min="205" max="205" width="5.44140625" bestFit="1" customWidth="1"/>
    <col min="206" max="206" width="8.33203125" bestFit="1" customWidth="1"/>
    <col min="207" max="207" width="10.109375" bestFit="1" customWidth="1"/>
    <col min="208" max="208" width="10.44140625" bestFit="1" customWidth="1"/>
    <col min="209" max="209" width="9.33203125" bestFit="1" customWidth="1"/>
    <col min="210" max="210" width="8.33203125" bestFit="1" customWidth="1"/>
    <col min="211" max="211" width="12.88671875" bestFit="1" customWidth="1"/>
    <col min="212" max="212" width="7.88671875" bestFit="1" customWidth="1"/>
    <col min="213" max="213" width="6" bestFit="1" customWidth="1"/>
    <col min="214" max="215" width="6.109375" bestFit="1" customWidth="1"/>
    <col min="216" max="216" width="5.33203125" bestFit="1" customWidth="1"/>
    <col min="217" max="217" width="7.33203125" bestFit="1" customWidth="1"/>
    <col min="218" max="218" width="9.6640625" bestFit="1" customWidth="1"/>
    <col min="219" max="220" width="8.6640625" bestFit="1" customWidth="1"/>
    <col min="221" max="221" width="13.44140625" bestFit="1" customWidth="1"/>
    <col min="222" max="222" width="6.77734375" bestFit="1" customWidth="1"/>
    <col min="223" max="223" width="9.109375" bestFit="1" customWidth="1"/>
  </cols>
  <sheetData>
    <row r="1" spans="1:223" s="18" customFormat="1" x14ac:dyDescent="0.3">
      <c r="A1" s="18" t="s">
        <v>1245</v>
      </c>
      <c r="B1" s="18" t="s">
        <v>1246</v>
      </c>
      <c r="C1" s="19" t="s">
        <v>1247</v>
      </c>
      <c r="D1" s="19" t="s">
        <v>1248</v>
      </c>
      <c r="E1" s="19" t="s">
        <v>1249</v>
      </c>
      <c r="F1" s="19" t="s">
        <v>1250</v>
      </c>
      <c r="G1" s="19" t="s">
        <v>1251</v>
      </c>
      <c r="H1" s="19" t="s">
        <v>1252</v>
      </c>
      <c r="I1" s="19" t="s">
        <v>1253</v>
      </c>
      <c r="J1" s="19" t="s">
        <v>1291</v>
      </c>
      <c r="K1" s="19" t="s">
        <v>221</v>
      </c>
      <c r="L1" s="18" t="s">
        <v>224</v>
      </c>
      <c r="M1" s="18" t="s">
        <v>227</v>
      </c>
      <c r="N1" s="18" t="s">
        <v>230</v>
      </c>
      <c r="O1" s="18" t="s">
        <v>233</v>
      </c>
      <c r="P1" s="18" t="s">
        <v>236</v>
      </c>
      <c r="Q1" s="18" t="s">
        <v>239</v>
      </c>
      <c r="R1" s="18" t="s">
        <v>242</v>
      </c>
      <c r="S1" s="18" t="s">
        <v>245</v>
      </c>
      <c r="T1" s="18" t="s">
        <v>248</v>
      </c>
      <c r="U1" s="18" t="s">
        <v>251</v>
      </c>
      <c r="V1" s="18" t="s">
        <v>254</v>
      </c>
      <c r="W1" s="18" t="s">
        <v>257</v>
      </c>
      <c r="X1" s="18" t="s">
        <v>261</v>
      </c>
      <c r="Y1" s="18" t="s">
        <v>58</v>
      </c>
      <c r="Z1" s="18" t="s">
        <v>266</v>
      </c>
      <c r="AA1" s="18" t="s">
        <v>269</v>
      </c>
      <c r="AB1" s="18" t="s">
        <v>272</v>
      </c>
      <c r="AC1" s="18" t="s">
        <v>275</v>
      </c>
      <c r="AD1" s="18" t="s">
        <v>278</v>
      </c>
      <c r="AE1" s="18" t="s">
        <v>281</v>
      </c>
      <c r="AF1" s="18" t="s">
        <v>284</v>
      </c>
      <c r="AG1" s="18" t="s">
        <v>287</v>
      </c>
      <c r="AH1" s="18" t="s">
        <v>290</v>
      </c>
      <c r="AI1" s="18" t="s">
        <v>293</v>
      </c>
      <c r="AJ1" s="18" t="s">
        <v>296</v>
      </c>
      <c r="AK1" s="18" t="s">
        <v>299</v>
      </c>
      <c r="AL1" s="18" t="s">
        <v>302</v>
      </c>
      <c r="AM1" s="18" t="s">
        <v>305</v>
      </c>
      <c r="AN1" s="18" t="s">
        <v>308</v>
      </c>
      <c r="AO1" s="18" t="s">
        <v>311</v>
      </c>
      <c r="AP1" s="18" t="s">
        <v>314</v>
      </c>
      <c r="AQ1" s="18" t="s">
        <v>317</v>
      </c>
      <c r="AR1" s="18" t="s">
        <v>320</v>
      </c>
      <c r="AS1" s="18" t="s">
        <v>323</v>
      </c>
      <c r="AT1" s="18" t="s">
        <v>326</v>
      </c>
      <c r="AU1" s="18" t="s">
        <v>329</v>
      </c>
      <c r="AV1" s="18" t="s">
        <v>332</v>
      </c>
      <c r="AW1" s="18" t="s">
        <v>335</v>
      </c>
      <c r="AX1" s="18" t="s">
        <v>338</v>
      </c>
      <c r="AY1" s="18" t="s">
        <v>341</v>
      </c>
      <c r="AZ1" s="18" t="s">
        <v>344</v>
      </c>
      <c r="BA1" s="18" t="s">
        <v>347</v>
      </c>
      <c r="BB1" s="18" t="s">
        <v>350</v>
      </c>
      <c r="BC1" s="18" t="s">
        <v>353</v>
      </c>
      <c r="BD1" s="18" t="s">
        <v>356</v>
      </c>
      <c r="BE1" s="18" t="s">
        <v>359</v>
      </c>
      <c r="BF1" s="18" t="s">
        <v>362</v>
      </c>
      <c r="BG1" s="18" t="s">
        <v>365</v>
      </c>
      <c r="BH1" s="18" t="s">
        <v>368</v>
      </c>
      <c r="BI1" s="18" t="s">
        <v>371</v>
      </c>
      <c r="BJ1" s="18" t="s">
        <v>374</v>
      </c>
      <c r="BK1" s="18" t="s">
        <v>377</v>
      </c>
      <c r="BL1" s="18" t="s">
        <v>380</v>
      </c>
      <c r="BM1" s="18" t="s">
        <v>383</v>
      </c>
      <c r="BN1" s="18" t="s">
        <v>386</v>
      </c>
      <c r="BO1" s="18" t="s">
        <v>389</v>
      </c>
      <c r="BP1" s="18" t="s">
        <v>392</v>
      </c>
      <c r="BQ1" s="18" t="s">
        <v>395</v>
      </c>
      <c r="BR1" s="18" t="s">
        <v>398</v>
      </c>
      <c r="BS1" s="18" t="s">
        <v>401</v>
      </c>
      <c r="BT1" s="18" t="s">
        <v>404</v>
      </c>
      <c r="BU1" s="18" t="s">
        <v>407</v>
      </c>
      <c r="BV1" s="18" t="s">
        <v>410</v>
      </c>
      <c r="BW1" s="18" t="s">
        <v>413</v>
      </c>
      <c r="BX1" s="18" t="s">
        <v>416</v>
      </c>
      <c r="BY1" s="18" t="s">
        <v>419</v>
      </c>
      <c r="BZ1" s="18" t="s">
        <v>422</v>
      </c>
      <c r="CA1" s="18" t="s">
        <v>425</v>
      </c>
      <c r="CB1" s="18" t="s">
        <v>16</v>
      </c>
      <c r="CC1" s="18" t="s">
        <v>430</v>
      </c>
      <c r="CD1" s="18" t="s">
        <v>433</v>
      </c>
      <c r="CE1" s="18" t="s">
        <v>436</v>
      </c>
      <c r="CF1" s="18" t="s">
        <v>439</v>
      </c>
      <c r="CG1" s="18" t="s">
        <v>442</v>
      </c>
      <c r="CH1" s="18" t="s">
        <v>445</v>
      </c>
      <c r="CI1" s="18" t="s">
        <v>448</v>
      </c>
      <c r="CJ1" s="18" t="s">
        <v>451</v>
      </c>
      <c r="CK1" s="18" t="s">
        <v>454</v>
      </c>
      <c r="CL1" s="18" t="s">
        <v>457</v>
      </c>
      <c r="CM1" s="18" t="s">
        <v>460</v>
      </c>
      <c r="CN1" s="18" t="s">
        <v>463</v>
      </c>
      <c r="CO1" s="18" t="s">
        <v>466</v>
      </c>
      <c r="CP1" s="18" t="s">
        <v>469</v>
      </c>
      <c r="CQ1" s="18" t="s">
        <v>472</v>
      </c>
      <c r="CR1" s="18" t="s">
        <v>475</v>
      </c>
      <c r="CS1" s="18" t="s">
        <v>476</v>
      </c>
      <c r="CT1" s="18" t="s">
        <v>479</v>
      </c>
      <c r="CU1" s="18" t="s">
        <v>482</v>
      </c>
      <c r="CV1" s="18" t="s">
        <v>485</v>
      </c>
      <c r="CW1" s="18" t="s">
        <v>488</v>
      </c>
      <c r="CX1" s="18" t="s">
        <v>491</v>
      </c>
      <c r="CY1" s="18" t="s">
        <v>494</v>
      </c>
      <c r="CZ1" s="18" t="s">
        <v>495</v>
      </c>
      <c r="DA1" s="18" t="s">
        <v>498</v>
      </c>
      <c r="DB1" s="18" t="s">
        <v>501</v>
      </c>
      <c r="DC1" s="18" t="s">
        <v>504</v>
      </c>
      <c r="DD1" s="18" t="s">
        <v>507</v>
      </c>
      <c r="DE1" s="18" t="s">
        <v>510</v>
      </c>
      <c r="DF1" s="18" t="s">
        <v>513</v>
      </c>
      <c r="DG1" s="18" t="s">
        <v>516</v>
      </c>
      <c r="DH1" s="18" t="s">
        <v>519</v>
      </c>
      <c r="DI1" s="18" t="s">
        <v>522</v>
      </c>
      <c r="DJ1" s="18" t="s">
        <v>525</v>
      </c>
      <c r="DK1" s="18" t="s">
        <v>528</v>
      </c>
      <c r="DL1" s="18" t="s">
        <v>531</v>
      </c>
      <c r="DM1" s="18" t="s">
        <v>534</v>
      </c>
      <c r="DN1" s="18" t="s">
        <v>537</v>
      </c>
      <c r="DO1" s="18" t="s">
        <v>540</v>
      </c>
      <c r="DP1" s="18" t="s">
        <v>543</v>
      </c>
      <c r="DQ1" s="18" t="s">
        <v>546</v>
      </c>
      <c r="DR1" s="18" t="s">
        <v>549</v>
      </c>
      <c r="DS1" s="18" t="s">
        <v>552</v>
      </c>
      <c r="DT1" s="18" t="s">
        <v>555</v>
      </c>
      <c r="DU1" s="18" t="s">
        <v>558</v>
      </c>
      <c r="DV1" s="18" t="s">
        <v>561</v>
      </c>
      <c r="DW1" s="18" t="s">
        <v>564</v>
      </c>
      <c r="DX1" s="18" t="s">
        <v>567</v>
      </c>
      <c r="DY1" s="18" t="s">
        <v>570</v>
      </c>
      <c r="DZ1" s="18" t="s">
        <v>573</v>
      </c>
      <c r="EA1" s="18" t="s">
        <v>576</v>
      </c>
      <c r="EB1" s="18" t="s">
        <v>579</v>
      </c>
      <c r="EC1" s="18" t="s">
        <v>582</v>
      </c>
      <c r="ED1" s="18" t="s">
        <v>585</v>
      </c>
      <c r="EE1" s="18" t="s">
        <v>588</v>
      </c>
      <c r="EF1" s="18" t="s">
        <v>591</v>
      </c>
      <c r="EG1" s="18" t="s">
        <v>594</v>
      </c>
      <c r="EH1" s="18" t="s">
        <v>597</v>
      </c>
      <c r="EI1" s="18" t="s">
        <v>600</v>
      </c>
      <c r="EJ1" s="18" t="s">
        <v>603</v>
      </c>
      <c r="EK1" s="18" t="s">
        <v>606</v>
      </c>
      <c r="EL1" s="18" t="s">
        <v>609</v>
      </c>
      <c r="EM1" s="18" t="s">
        <v>612</v>
      </c>
      <c r="EN1" s="18" t="s">
        <v>615</v>
      </c>
      <c r="EO1" s="18" t="s">
        <v>618</v>
      </c>
      <c r="EP1" s="18" t="s">
        <v>621</v>
      </c>
      <c r="EQ1" s="18" t="s">
        <v>624</v>
      </c>
      <c r="ER1" s="18" t="s">
        <v>627</v>
      </c>
      <c r="ES1" s="18" t="s">
        <v>630</v>
      </c>
      <c r="ET1" s="18" t="s">
        <v>633</v>
      </c>
      <c r="EU1" s="18" t="s">
        <v>636</v>
      </c>
      <c r="EV1" s="18" t="s">
        <v>639</v>
      </c>
      <c r="EW1" s="18" t="s">
        <v>642</v>
      </c>
      <c r="EX1" s="18" t="s">
        <v>645</v>
      </c>
      <c r="EY1" s="18" t="s">
        <v>648</v>
      </c>
      <c r="EZ1" s="18" t="s">
        <v>651</v>
      </c>
      <c r="FA1" s="18" t="s">
        <v>654</v>
      </c>
      <c r="FB1" s="18" t="s">
        <v>657</v>
      </c>
      <c r="FC1" s="18" t="s">
        <v>660</v>
      </c>
      <c r="FD1" s="18" t="s">
        <v>663</v>
      </c>
      <c r="FE1" s="18" t="s">
        <v>666</v>
      </c>
      <c r="FF1" s="18" t="s">
        <v>669</v>
      </c>
      <c r="FG1" s="18" t="s">
        <v>672</v>
      </c>
      <c r="FH1" s="18" t="s">
        <v>675</v>
      </c>
      <c r="FI1" s="18" t="s">
        <v>678</v>
      </c>
      <c r="FJ1" s="18" t="s">
        <v>681</v>
      </c>
      <c r="FK1" s="18" t="s">
        <v>684</v>
      </c>
      <c r="FL1" s="18" t="s">
        <v>687</v>
      </c>
      <c r="FM1" s="18" t="s">
        <v>690</v>
      </c>
      <c r="FN1" s="18" t="s">
        <v>693</v>
      </c>
      <c r="FO1" s="18" t="s">
        <v>696</v>
      </c>
      <c r="FP1" s="18" t="s">
        <v>699</v>
      </c>
      <c r="FQ1" s="18" t="s">
        <v>702</v>
      </c>
      <c r="FR1" s="18" t="s">
        <v>705</v>
      </c>
      <c r="FS1" s="18" t="s">
        <v>708</v>
      </c>
      <c r="FT1" s="18" t="s">
        <v>711</v>
      </c>
      <c r="FU1" s="18" t="s">
        <v>714</v>
      </c>
      <c r="FV1" s="18" t="s">
        <v>717</v>
      </c>
      <c r="FW1" s="18" t="s">
        <v>720</v>
      </c>
      <c r="FX1" s="18" t="s">
        <v>723</v>
      </c>
      <c r="FY1" s="18" t="s">
        <v>726</v>
      </c>
      <c r="FZ1" s="18" t="s">
        <v>729</v>
      </c>
      <c r="GA1" s="18" t="s">
        <v>732</v>
      </c>
      <c r="GB1" s="18" t="s">
        <v>735</v>
      </c>
      <c r="GC1" s="18" t="s">
        <v>738</v>
      </c>
      <c r="GD1" s="18" t="s">
        <v>741</v>
      </c>
      <c r="GE1" s="18" t="s">
        <v>744</v>
      </c>
      <c r="GF1" s="18" t="s">
        <v>747</v>
      </c>
      <c r="GG1" s="18" t="s">
        <v>750</v>
      </c>
      <c r="GH1" s="18" t="s">
        <v>753</v>
      </c>
      <c r="GI1" s="18" t="s">
        <v>756</v>
      </c>
      <c r="GJ1" s="18" t="s">
        <v>759</v>
      </c>
      <c r="GK1" s="18" t="s">
        <v>762</v>
      </c>
      <c r="GL1" s="18" t="s">
        <v>765</v>
      </c>
      <c r="GM1" s="18" t="s">
        <v>768</v>
      </c>
      <c r="GN1" s="18" t="s">
        <v>771</v>
      </c>
      <c r="GO1" s="18" t="s">
        <v>774</v>
      </c>
      <c r="GP1" s="18" t="s">
        <v>777</v>
      </c>
      <c r="GQ1" s="18" t="s">
        <v>780</v>
      </c>
      <c r="GR1" s="18" t="s">
        <v>783</v>
      </c>
      <c r="GS1" s="18" t="s">
        <v>786</v>
      </c>
      <c r="GT1" s="18" t="s">
        <v>789</v>
      </c>
      <c r="GU1" s="18" t="s">
        <v>792</v>
      </c>
      <c r="GV1" s="18" t="s">
        <v>795</v>
      </c>
      <c r="GW1" s="18" t="s">
        <v>798</v>
      </c>
      <c r="GX1" s="18" t="s">
        <v>801</v>
      </c>
      <c r="GY1" s="18" t="s">
        <v>804</v>
      </c>
      <c r="GZ1" s="18" t="s">
        <v>807</v>
      </c>
      <c r="HA1" s="18" t="s">
        <v>810</v>
      </c>
      <c r="HB1" s="18" t="s">
        <v>813</v>
      </c>
      <c r="HC1" s="18" t="s">
        <v>816</v>
      </c>
      <c r="HD1" s="18" t="s">
        <v>819</v>
      </c>
      <c r="HE1" s="18" t="s">
        <v>822</v>
      </c>
      <c r="HF1" s="18" t="s">
        <v>825</v>
      </c>
      <c r="HG1" s="18" t="s">
        <v>828</v>
      </c>
      <c r="HH1" s="18" t="s">
        <v>831</v>
      </c>
      <c r="HI1" s="18" t="s">
        <v>834</v>
      </c>
      <c r="HJ1" s="18" t="s">
        <v>837</v>
      </c>
      <c r="HK1" s="18" t="s">
        <v>840</v>
      </c>
      <c r="HL1" s="18" t="s">
        <v>843</v>
      </c>
      <c r="HM1" s="18" t="s">
        <v>846</v>
      </c>
      <c r="HN1" s="18" t="s">
        <v>849</v>
      </c>
      <c r="HO1" s="18" t="s">
        <v>852</v>
      </c>
    </row>
    <row r="2" spans="1:223" x14ac:dyDescent="0.3">
      <c r="A2" t="s">
        <v>1254</v>
      </c>
      <c r="B2" t="s">
        <v>1101</v>
      </c>
      <c r="C2" s="2" t="s">
        <v>891</v>
      </c>
      <c r="D2" s="6">
        <v>1.6170546866413999E-9</v>
      </c>
      <c r="E2" s="2">
        <v>8.79127529258278</v>
      </c>
      <c r="F2" s="2">
        <v>305</v>
      </c>
      <c r="G2" s="2">
        <v>204</v>
      </c>
      <c r="H2" s="2">
        <v>21</v>
      </c>
      <c r="I2" s="2">
        <v>20745</v>
      </c>
      <c r="J2" s="3">
        <f t="shared" ref="J2:J65" si="0">(H2/G2)/(F2/I2)</f>
        <v>7.0016875602700095</v>
      </c>
      <c r="O2" t="s">
        <v>1292</v>
      </c>
      <c r="AY2" t="s">
        <v>1293</v>
      </c>
      <c r="BB2" t="s">
        <v>1294</v>
      </c>
      <c r="CM2" t="s">
        <v>1295</v>
      </c>
      <c r="FO2" t="s">
        <v>1296</v>
      </c>
      <c r="FP2" t="s">
        <v>1297</v>
      </c>
      <c r="FQ2" t="s">
        <v>1298</v>
      </c>
      <c r="FR2" t="s">
        <v>1299</v>
      </c>
      <c r="FS2" t="s">
        <v>1300</v>
      </c>
      <c r="FT2" t="s">
        <v>1299</v>
      </c>
      <c r="FU2" t="s">
        <v>1299</v>
      </c>
      <c r="FV2" t="s">
        <v>1299</v>
      </c>
      <c r="FZ2" t="s">
        <v>1301</v>
      </c>
      <c r="GA2" t="s">
        <v>1302</v>
      </c>
      <c r="GB2" t="s">
        <v>1297</v>
      </c>
      <c r="GD2" t="s">
        <v>1303</v>
      </c>
      <c r="GE2" t="s">
        <v>1304</v>
      </c>
      <c r="GG2" t="s">
        <v>1305</v>
      </c>
      <c r="GH2" t="s">
        <v>1306</v>
      </c>
      <c r="GI2" t="s">
        <v>1297</v>
      </c>
      <c r="GJ2" t="s">
        <v>1303</v>
      </c>
    </row>
    <row r="3" spans="1:223" x14ac:dyDescent="0.3">
      <c r="A3" t="s">
        <v>1254</v>
      </c>
      <c r="B3" t="s">
        <v>1104</v>
      </c>
      <c r="C3" s="2" t="s">
        <v>893</v>
      </c>
      <c r="D3" s="6">
        <v>4.9974348719882801E-9</v>
      </c>
      <c r="E3" s="2">
        <v>8.3012528570238295</v>
      </c>
      <c r="F3" s="2">
        <v>195</v>
      </c>
      <c r="G3" s="2">
        <v>204</v>
      </c>
      <c r="H3" s="2">
        <v>17</v>
      </c>
      <c r="I3" s="2">
        <v>20745</v>
      </c>
      <c r="J3" s="3">
        <f t="shared" si="0"/>
        <v>8.865384615384615</v>
      </c>
      <c r="O3" t="s">
        <v>1292</v>
      </c>
      <c r="AY3" t="s">
        <v>1295</v>
      </c>
      <c r="FP3" t="s">
        <v>1299</v>
      </c>
      <c r="FQ3" t="s">
        <v>1298</v>
      </c>
      <c r="FR3" t="s">
        <v>1299</v>
      </c>
      <c r="FS3" t="s">
        <v>1300</v>
      </c>
      <c r="FT3" t="s">
        <v>1299</v>
      </c>
      <c r="FU3" t="s">
        <v>1299</v>
      </c>
      <c r="FV3" t="s">
        <v>1299</v>
      </c>
      <c r="FZ3" t="s">
        <v>1292</v>
      </c>
      <c r="GA3" t="s">
        <v>1302</v>
      </c>
      <c r="GD3" t="s">
        <v>1303</v>
      </c>
      <c r="GE3" t="s">
        <v>1304</v>
      </c>
      <c r="GG3" t="s">
        <v>1305</v>
      </c>
      <c r="GH3" t="s">
        <v>1306</v>
      </c>
      <c r="GI3" t="s">
        <v>1297</v>
      </c>
      <c r="GJ3" t="s">
        <v>1303</v>
      </c>
    </row>
    <row r="4" spans="1:223" x14ac:dyDescent="0.3">
      <c r="A4" t="s">
        <v>1254</v>
      </c>
      <c r="B4" t="s">
        <v>1107</v>
      </c>
      <c r="C4" s="2" t="s">
        <v>884</v>
      </c>
      <c r="D4" s="6">
        <v>3.7591592604536003E-8</v>
      </c>
      <c r="E4" s="2">
        <v>7.4249092745865202</v>
      </c>
      <c r="F4" s="2">
        <v>1011</v>
      </c>
      <c r="G4" s="2">
        <v>204</v>
      </c>
      <c r="H4" s="2">
        <v>35</v>
      </c>
      <c r="I4" s="2">
        <v>20745</v>
      </c>
      <c r="J4" s="3">
        <f t="shared" si="0"/>
        <v>3.5204660499214522</v>
      </c>
      <c r="M4" t="s">
        <v>1307</v>
      </c>
      <c r="N4" t="s">
        <v>1300</v>
      </c>
      <c r="O4" t="s">
        <v>1308</v>
      </c>
      <c r="AY4" t="s">
        <v>1309</v>
      </c>
      <c r="AZ4" t="s">
        <v>1310</v>
      </c>
      <c r="BB4" t="s">
        <v>1294</v>
      </c>
      <c r="BG4" t="s">
        <v>1300</v>
      </c>
      <c r="CM4" t="s">
        <v>1295</v>
      </c>
      <c r="CP4" t="s">
        <v>1300</v>
      </c>
      <c r="DH4" t="s">
        <v>1300</v>
      </c>
      <c r="DI4" t="s">
        <v>1311</v>
      </c>
      <c r="FO4" t="s">
        <v>1296</v>
      </c>
      <c r="FP4" t="s">
        <v>1297</v>
      </c>
      <c r="FQ4" t="s">
        <v>1297</v>
      </c>
      <c r="FR4" t="s">
        <v>1299</v>
      </c>
      <c r="FS4" t="s">
        <v>1300</v>
      </c>
      <c r="FT4" t="s">
        <v>1311</v>
      </c>
      <c r="FU4" t="s">
        <v>1311</v>
      </c>
      <c r="FV4" t="s">
        <v>1311</v>
      </c>
      <c r="FW4" t="s">
        <v>1305</v>
      </c>
      <c r="FX4" t="s">
        <v>1300</v>
      </c>
      <c r="FY4" t="s">
        <v>1300</v>
      </c>
      <c r="FZ4" t="s">
        <v>1301</v>
      </c>
      <c r="GA4" t="s">
        <v>1312</v>
      </c>
      <c r="GB4" t="s">
        <v>1297</v>
      </c>
      <c r="GC4" t="s">
        <v>1313</v>
      </c>
      <c r="GD4" t="s">
        <v>1303</v>
      </c>
      <c r="GE4" t="s">
        <v>1314</v>
      </c>
      <c r="GF4" t="s">
        <v>1296</v>
      </c>
      <c r="GG4" t="s">
        <v>1305</v>
      </c>
      <c r="GH4" t="s">
        <v>1315</v>
      </c>
      <c r="GI4" t="s">
        <v>1316</v>
      </c>
      <c r="GJ4" t="s">
        <v>1303</v>
      </c>
      <c r="GR4" t="s">
        <v>1300</v>
      </c>
      <c r="HB4" t="s">
        <v>1300</v>
      </c>
    </row>
    <row r="5" spans="1:223" x14ac:dyDescent="0.3">
      <c r="A5" t="s">
        <v>1254</v>
      </c>
      <c r="B5" t="s">
        <v>1114</v>
      </c>
      <c r="C5" s="2" t="s">
        <v>883</v>
      </c>
      <c r="D5" s="6">
        <v>9.1858489142750795E-8</v>
      </c>
      <c r="E5" s="2">
        <v>7.0368807019875703</v>
      </c>
      <c r="F5" s="2">
        <v>1156</v>
      </c>
      <c r="G5" s="2">
        <v>204</v>
      </c>
      <c r="H5" s="2">
        <v>37</v>
      </c>
      <c r="I5" s="2">
        <v>20745</v>
      </c>
      <c r="J5" s="3">
        <f t="shared" si="0"/>
        <v>3.2548213922247098</v>
      </c>
      <c r="M5" t="s">
        <v>1317</v>
      </c>
      <c r="N5" t="s">
        <v>1301</v>
      </c>
      <c r="O5" t="s">
        <v>1308</v>
      </c>
      <c r="AE5" t="s">
        <v>1297</v>
      </c>
      <c r="AY5" t="s">
        <v>1309</v>
      </c>
      <c r="AZ5" t="s">
        <v>1310</v>
      </c>
      <c r="BB5" t="s">
        <v>1294</v>
      </c>
      <c r="BG5" t="s">
        <v>1300</v>
      </c>
      <c r="CM5" t="s">
        <v>1295</v>
      </c>
      <c r="CP5" t="s">
        <v>1300</v>
      </c>
      <c r="DH5" t="s">
        <v>1300</v>
      </c>
      <c r="DI5" t="s">
        <v>1311</v>
      </c>
      <c r="DT5" t="s">
        <v>1318</v>
      </c>
      <c r="FO5" t="s">
        <v>1297</v>
      </c>
      <c r="FP5" t="s">
        <v>1297</v>
      </c>
      <c r="FQ5" t="s">
        <v>1297</v>
      </c>
      <c r="FR5" t="s">
        <v>1311</v>
      </c>
      <c r="FS5" t="s">
        <v>1300</v>
      </c>
      <c r="FT5" t="s">
        <v>1311</v>
      </c>
      <c r="FU5" t="s">
        <v>1311</v>
      </c>
      <c r="FV5" t="s">
        <v>1311</v>
      </c>
      <c r="FW5" t="s">
        <v>1305</v>
      </c>
      <c r="FX5" t="s">
        <v>1300</v>
      </c>
      <c r="FY5" t="s">
        <v>1300</v>
      </c>
      <c r="FZ5" t="s">
        <v>1301</v>
      </c>
      <c r="GA5" t="s">
        <v>1312</v>
      </c>
      <c r="GB5" t="s">
        <v>1297</v>
      </c>
      <c r="GC5" t="s">
        <v>1313</v>
      </c>
      <c r="GD5" t="s">
        <v>1303</v>
      </c>
      <c r="GE5" t="s">
        <v>1314</v>
      </c>
      <c r="GF5" t="s">
        <v>1296</v>
      </c>
      <c r="GG5" t="s">
        <v>1305</v>
      </c>
      <c r="GH5" t="s">
        <v>1315</v>
      </c>
      <c r="GI5" t="s">
        <v>1316</v>
      </c>
      <c r="GJ5" t="s">
        <v>1303</v>
      </c>
      <c r="GR5" t="s">
        <v>1300</v>
      </c>
      <c r="HB5" t="s">
        <v>1300</v>
      </c>
    </row>
    <row r="6" spans="1:223" x14ac:dyDescent="0.3">
      <c r="A6" t="s">
        <v>1254</v>
      </c>
      <c r="B6" t="s">
        <v>1113</v>
      </c>
      <c r="C6" s="2" t="s">
        <v>894</v>
      </c>
      <c r="D6" s="6">
        <v>6.7865602123734497E-7</v>
      </c>
      <c r="E6" s="2">
        <v>6.1683502933645702</v>
      </c>
      <c r="F6" s="2">
        <v>140</v>
      </c>
      <c r="G6" s="2">
        <v>204</v>
      </c>
      <c r="H6" s="2">
        <v>13</v>
      </c>
      <c r="I6" s="2">
        <v>20745</v>
      </c>
      <c r="J6" s="3">
        <f t="shared" si="0"/>
        <v>9.4427521008403357</v>
      </c>
      <c r="O6" t="s">
        <v>1292</v>
      </c>
      <c r="FP6" t="s">
        <v>1299</v>
      </c>
      <c r="FQ6" t="s">
        <v>1298</v>
      </c>
      <c r="FR6" t="s">
        <v>1299</v>
      </c>
      <c r="FS6" t="s">
        <v>1300</v>
      </c>
      <c r="FT6" t="s">
        <v>1299</v>
      </c>
      <c r="FU6" t="s">
        <v>1299</v>
      </c>
      <c r="FV6" t="s">
        <v>1299</v>
      </c>
      <c r="GE6" t="s">
        <v>1304</v>
      </c>
      <c r="GG6" t="s">
        <v>1305</v>
      </c>
      <c r="GH6" t="s">
        <v>1306</v>
      </c>
      <c r="GI6" t="s">
        <v>1297</v>
      </c>
      <c r="GJ6" t="s">
        <v>1303</v>
      </c>
    </row>
    <row r="7" spans="1:223" x14ac:dyDescent="0.3">
      <c r="A7" t="s">
        <v>1254</v>
      </c>
      <c r="B7" t="s">
        <v>1110</v>
      </c>
      <c r="C7" s="2" t="s">
        <v>888</v>
      </c>
      <c r="D7" s="6">
        <v>7.4118883935032304E-7</v>
      </c>
      <c r="E7" s="2">
        <v>6.1300711288095098</v>
      </c>
      <c r="F7" s="2">
        <v>141</v>
      </c>
      <c r="G7" s="2">
        <v>204</v>
      </c>
      <c r="H7" s="2">
        <v>13</v>
      </c>
      <c r="I7" s="2">
        <v>20745</v>
      </c>
      <c r="J7" s="3">
        <f t="shared" si="0"/>
        <v>9.3757822277847307</v>
      </c>
      <c r="O7" t="s">
        <v>1292</v>
      </c>
      <c r="FP7" t="s">
        <v>1299</v>
      </c>
      <c r="FQ7" t="s">
        <v>1298</v>
      </c>
      <c r="FR7" t="s">
        <v>1299</v>
      </c>
      <c r="FS7" t="s">
        <v>1300</v>
      </c>
      <c r="FT7" t="s">
        <v>1299</v>
      </c>
      <c r="FU7" t="s">
        <v>1299</v>
      </c>
      <c r="FV7" t="s">
        <v>1299</v>
      </c>
      <c r="GE7" t="s">
        <v>1304</v>
      </c>
      <c r="GG7" t="s">
        <v>1305</v>
      </c>
      <c r="GH7" t="s">
        <v>1306</v>
      </c>
      <c r="GI7" t="s">
        <v>1297</v>
      </c>
      <c r="GJ7" t="s">
        <v>1303</v>
      </c>
    </row>
    <row r="8" spans="1:223" x14ac:dyDescent="0.3">
      <c r="A8" t="s">
        <v>1254</v>
      </c>
      <c r="B8" t="s">
        <v>1117</v>
      </c>
      <c r="C8" s="2" t="s">
        <v>889</v>
      </c>
      <c r="D8" s="6">
        <v>8.1320098248770394E-6</v>
      </c>
      <c r="E8" s="2">
        <v>5.0898021053306897</v>
      </c>
      <c r="F8" s="2">
        <v>785</v>
      </c>
      <c r="G8" s="2">
        <v>204</v>
      </c>
      <c r="H8" s="2">
        <v>27</v>
      </c>
      <c r="I8" s="2">
        <v>20745</v>
      </c>
      <c r="J8" s="3">
        <f t="shared" si="0"/>
        <v>3.4976582989883851</v>
      </c>
      <c r="O8" t="s">
        <v>1292</v>
      </c>
      <c r="AY8" t="s">
        <v>1293</v>
      </c>
      <c r="AZ8" t="s">
        <v>1310</v>
      </c>
      <c r="BB8" t="s">
        <v>1294</v>
      </c>
      <c r="BG8" t="s">
        <v>1300</v>
      </c>
      <c r="CM8" t="s">
        <v>1295</v>
      </c>
      <c r="DH8" t="s">
        <v>1300</v>
      </c>
      <c r="DI8" t="s">
        <v>1311</v>
      </c>
      <c r="FO8" t="s">
        <v>1296</v>
      </c>
      <c r="FP8" t="s">
        <v>1297</v>
      </c>
      <c r="FQ8" t="s">
        <v>1298</v>
      </c>
      <c r="FR8" t="s">
        <v>1299</v>
      </c>
      <c r="FS8" t="s">
        <v>1300</v>
      </c>
      <c r="FT8" t="s">
        <v>1299</v>
      </c>
      <c r="FU8" t="s">
        <v>1299</v>
      </c>
      <c r="FV8" t="s">
        <v>1299</v>
      </c>
      <c r="FZ8" t="s">
        <v>1301</v>
      </c>
      <c r="GB8" t="s">
        <v>1297</v>
      </c>
      <c r="GC8" t="s">
        <v>1313</v>
      </c>
      <c r="GD8" t="s">
        <v>1303</v>
      </c>
      <c r="GE8" t="s">
        <v>1304</v>
      </c>
      <c r="GF8" t="s">
        <v>1319</v>
      </c>
      <c r="GG8" t="s">
        <v>1305</v>
      </c>
      <c r="GH8" t="s">
        <v>1306</v>
      </c>
      <c r="GI8" t="s">
        <v>1297</v>
      </c>
      <c r="GJ8" t="s">
        <v>1303</v>
      </c>
      <c r="HB8" t="s">
        <v>1300</v>
      </c>
    </row>
    <row r="9" spans="1:223" x14ac:dyDescent="0.3">
      <c r="A9" t="s">
        <v>1254</v>
      </c>
      <c r="B9" t="s">
        <v>1120</v>
      </c>
      <c r="C9" s="2" t="s">
        <v>890</v>
      </c>
      <c r="D9" s="6">
        <v>8.6159867659993603E-6</v>
      </c>
      <c r="E9" s="2">
        <v>5.0646949767780702</v>
      </c>
      <c r="F9" s="2">
        <v>841</v>
      </c>
      <c r="G9" s="2">
        <v>204</v>
      </c>
      <c r="H9" s="2">
        <v>28</v>
      </c>
      <c r="I9" s="2">
        <v>20745</v>
      </c>
      <c r="J9" s="3">
        <f t="shared" si="0"/>
        <v>3.3856753164999653</v>
      </c>
      <c r="O9" t="s">
        <v>1292</v>
      </c>
      <c r="AY9" t="s">
        <v>1293</v>
      </c>
      <c r="AZ9" t="s">
        <v>1310</v>
      </c>
      <c r="BB9" t="s">
        <v>1294</v>
      </c>
      <c r="BG9" t="s">
        <v>1300</v>
      </c>
      <c r="CM9" t="s">
        <v>1295</v>
      </c>
      <c r="DH9" t="s">
        <v>1300</v>
      </c>
      <c r="DI9" t="s">
        <v>1311</v>
      </c>
      <c r="FO9" t="s">
        <v>1296</v>
      </c>
      <c r="FP9" t="s">
        <v>1297</v>
      </c>
      <c r="FQ9" t="s">
        <v>1298</v>
      </c>
      <c r="FR9" t="s">
        <v>1299</v>
      </c>
      <c r="FS9" t="s">
        <v>1300</v>
      </c>
      <c r="FT9" t="s">
        <v>1299</v>
      </c>
      <c r="FU9" t="s">
        <v>1299</v>
      </c>
      <c r="FV9" t="s">
        <v>1299</v>
      </c>
      <c r="FZ9" t="s">
        <v>1301</v>
      </c>
      <c r="GA9" t="s">
        <v>1302</v>
      </c>
      <c r="GB9" t="s">
        <v>1297</v>
      </c>
      <c r="GC9" t="s">
        <v>1313</v>
      </c>
      <c r="GD9" t="s">
        <v>1303</v>
      </c>
      <c r="GE9" t="s">
        <v>1304</v>
      </c>
      <c r="GF9" t="s">
        <v>1319</v>
      </c>
      <c r="GG9" t="s">
        <v>1305</v>
      </c>
      <c r="GH9" t="s">
        <v>1306</v>
      </c>
      <c r="GI9" t="s">
        <v>1297</v>
      </c>
      <c r="GJ9" t="s">
        <v>1303</v>
      </c>
      <c r="HB9" t="s">
        <v>1300</v>
      </c>
    </row>
    <row r="10" spans="1:223" x14ac:dyDescent="0.3">
      <c r="A10" t="s">
        <v>1254</v>
      </c>
      <c r="B10" t="s">
        <v>1123</v>
      </c>
      <c r="C10" s="2" t="s">
        <v>885</v>
      </c>
      <c r="D10" s="6">
        <v>2.1037148515134702E-5</v>
      </c>
      <c r="E10" s="2">
        <v>4.6770131270690003</v>
      </c>
      <c r="F10" s="2">
        <v>336</v>
      </c>
      <c r="G10" s="2">
        <v>204</v>
      </c>
      <c r="H10" s="2">
        <v>17</v>
      </c>
      <c r="I10" s="2">
        <v>20745</v>
      </c>
      <c r="J10" s="3">
        <f t="shared" si="0"/>
        <v>5.1450892857142856</v>
      </c>
      <c r="M10" t="s">
        <v>1307</v>
      </c>
      <c r="N10" t="s">
        <v>1300</v>
      </c>
      <c r="O10" t="s">
        <v>1311</v>
      </c>
      <c r="AY10" t="s">
        <v>1311</v>
      </c>
      <c r="FO10" t="s">
        <v>1296</v>
      </c>
      <c r="FP10" t="s">
        <v>1297</v>
      </c>
      <c r="FQ10" t="s">
        <v>1297</v>
      </c>
      <c r="FR10" t="s">
        <v>1299</v>
      </c>
      <c r="FS10" t="s">
        <v>1300</v>
      </c>
      <c r="FT10" t="s">
        <v>1300</v>
      </c>
      <c r="FU10" t="s">
        <v>1300</v>
      </c>
      <c r="FV10" t="s">
        <v>1300</v>
      </c>
      <c r="FZ10" t="s">
        <v>1301</v>
      </c>
      <c r="GB10" t="s">
        <v>1296</v>
      </c>
      <c r="GD10" t="s">
        <v>1303</v>
      </c>
      <c r="GE10" t="s">
        <v>1300</v>
      </c>
      <c r="GF10" t="s">
        <v>1296</v>
      </c>
    </row>
    <row r="11" spans="1:223" x14ac:dyDescent="0.3">
      <c r="A11" t="s">
        <v>1254</v>
      </c>
      <c r="B11" t="s">
        <v>1126</v>
      </c>
      <c r="C11" s="2" t="s">
        <v>887</v>
      </c>
      <c r="D11" s="6">
        <v>5.4559590938305997E-5</v>
      </c>
      <c r="E11" s="2">
        <v>4.2631288944714898</v>
      </c>
      <c r="F11" s="2">
        <v>136</v>
      </c>
      <c r="G11" s="2">
        <v>204</v>
      </c>
      <c r="H11" s="2">
        <v>11</v>
      </c>
      <c r="I11" s="2">
        <v>20745</v>
      </c>
      <c r="J11" s="3">
        <f t="shared" si="0"/>
        <v>8.2250216262975773</v>
      </c>
      <c r="FO11" t="s">
        <v>1296</v>
      </c>
      <c r="FP11" t="s">
        <v>1296</v>
      </c>
      <c r="FQ11" t="s">
        <v>1297</v>
      </c>
      <c r="FR11" t="s">
        <v>1299</v>
      </c>
      <c r="FT11" t="s">
        <v>1300</v>
      </c>
      <c r="FU11" t="s">
        <v>1300</v>
      </c>
      <c r="FV11" t="s">
        <v>1300</v>
      </c>
      <c r="GB11" t="s">
        <v>1296</v>
      </c>
      <c r="GD11" t="s">
        <v>1303</v>
      </c>
      <c r="GE11" t="s">
        <v>1300</v>
      </c>
      <c r="GF11" t="s">
        <v>1296</v>
      </c>
    </row>
    <row r="12" spans="1:223" x14ac:dyDescent="0.3">
      <c r="A12" t="s">
        <v>1254</v>
      </c>
      <c r="B12" t="s">
        <v>1129</v>
      </c>
      <c r="C12" s="2" t="s">
        <v>886</v>
      </c>
      <c r="D12" s="6">
        <v>1.2857415855320001E-4</v>
      </c>
      <c r="E12" s="2">
        <v>3.8908463092149002</v>
      </c>
      <c r="F12" s="2">
        <v>217</v>
      </c>
      <c r="G12" s="2">
        <v>204</v>
      </c>
      <c r="H12" s="2">
        <v>13</v>
      </c>
      <c r="I12" s="2">
        <v>20745</v>
      </c>
      <c r="J12" s="3">
        <f t="shared" si="0"/>
        <v>6.0920981295744099</v>
      </c>
      <c r="FO12" t="s">
        <v>1296</v>
      </c>
      <c r="FP12" t="s">
        <v>1297</v>
      </c>
      <c r="FQ12" t="s">
        <v>1297</v>
      </c>
      <c r="FR12" t="s">
        <v>1299</v>
      </c>
      <c r="FS12" t="s">
        <v>1300</v>
      </c>
      <c r="FT12" t="s">
        <v>1300</v>
      </c>
      <c r="FU12" t="s">
        <v>1300</v>
      </c>
      <c r="FV12" t="s">
        <v>1300</v>
      </c>
      <c r="FZ12" t="s">
        <v>1301</v>
      </c>
      <c r="GB12" t="s">
        <v>1296</v>
      </c>
      <c r="GD12" t="s">
        <v>1303</v>
      </c>
      <c r="GE12" t="s">
        <v>1300</v>
      </c>
      <c r="GF12" t="s">
        <v>1296</v>
      </c>
    </row>
    <row r="13" spans="1:223" x14ac:dyDescent="0.3">
      <c r="A13" t="s">
        <v>1254</v>
      </c>
      <c r="B13" t="s">
        <v>1136</v>
      </c>
      <c r="C13" s="2" t="s">
        <v>895</v>
      </c>
      <c r="D13" s="6">
        <v>1.7762919907637299E-3</v>
      </c>
      <c r="E13" s="2">
        <v>2.7504856424120101</v>
      </c>
      <c r="F13" s="2">
        <v>65</v>
      </c>
      <c r="G13" s="2">
        <v>204</v>
      </c>
      <c r="H13" s="2">
        <v>7</v>
      </c>
      <c r="I13" s="2">
        <v>20745</v>
      </c>
      <c r="J13" s="3">
        <f t="shared" si="0"/>
        <v>10.951357466063349</v>
      </c>
      <c r="FO13" t="s">
        <v>1319</v>
      </c>
      <c r="FP13" t="s">
        <v>1296</v>
      </c>
      <c r="FQ13" t="s">
        <v>1298</v>
      </c>
      <c r="FR13" t="s">
        <v>1299</v>
      </c>
      <c r="GB13" t="s">
        <v>1296</v>
      </c>
      <c r="GD13" t="s">
        <v>1303</v>
      </c>
      <c r="GF13" t="s">
        <v>1319</v>
      </c>
    </row>
    <row r="14" spans="1:223" x14ac:dyDescent="0.3">
      <c r="A14" t="s">
        <v>1254</v>
      </c>
      <c r="B14" t="s">
        <v>1133</v>
      </c>
      <c r="C14" s="2" t="s">
        <v>1132</v>
      </c>
      <c r="D14" s="6">
        <v>2.1208395363218201E-3</v>
      </c>
      <c r="E14" s="2">
        <v>2.6734921891572898</v>
      </c>
      <c r="F14" s="2">
        <v>94</v>
      </c>
      <c r="G14" s="2">
        <v>204</v>
      </c>
      <c r="H14" s="2">
        <v>8</v>
      </c>
      <c r="I14" s="2">
        <v>20745</v>
      </c>
      <c r="J14" s="3">
        <f t="shared" si="0"/>
        <v>8.6545682102628287</v>
      </c>
      <c r="M14" t="s">
        <v>1307</v>
      </c>
      <c r="N14" t="s">
        <v>1300</v>
      </c>
      <c r="O14" t="s">
        <v>1320</v>
      </c>
      <c r="FP14" t="s">
        <v>1299</v>
      </c>
      <c r="FQ14" t="s">
        <v>1319</v>
      </c>
      <c r="FR14" t="s">
        <v>1299</v>
      </c>
      <c r="FW14" t="s">
        <v>1305</v>
      </c>
      <c r="GG14" t="s">
        <v>1306</v>
      </c>
    </row>
    <row r="15" spans="1:223" x14ac:dyDescent="0.3">
      <c r="A15" t="s">
        <v>1254</v>
      </c>
      <c r="B15" t="s">
        <v>1144</v>
      </c>
      <c r="C15" s="2" t="s">
        <v>1143</v>
      </c>
      <c r="D15" s="6">
        <v>4.7606244973973496E-3</v>
      </c>
      <c r="E15" s="2">
        <v>2.3223360729131501</v>
      </c>
      <c r="F15" s="2">
        <v>5</v>
      </c>
      <c r="G15" s="2">
        <v>204</v>
      </c>
      <c r="H15" s="2">
        <v>3</v>
      </c>
      <c r="I15" s="2">
        <v>20745</v>
      </c>
      <c r="J15" s="3">
        <f t="shared" si="0"/>
        <v>61.014705882352942</v>
      </c>
      <c r="FP15" t="s">
        <v>1299</v>
      </c>
      <c r="FQ15" t="s">
        <v>1319</v>
      </c>
      <c r="FR15" t="s">
        <v>1299</v>
      </c>
    </row>
    <row r="16" spans="1:223" x14ac:dyDescent="0.3">
      <c r="A16" t="s">
        <v>1254</v>
      </c>
      <c r="B16" t="s">
        <v>1140</v>
      </c>
      <c r="C16" s="2" t="s">
        <v>1139</v>
      </c>
      <c r="D16" s="6">
        <v>4.7606244973973496E-3</v>
      </c>
      <c r="E16" s="2">
        <v>2.3223360729131501</v>
      </c>
      <c r="F16" s="2">
        <v>5</v>
      </c>
      <c r="G16" s="2">
        <v>204</v>
      </c>
      <c r="H16" s="2">
        <v>3</v>
      </c>
      <c r="I16" s="2">
        <v>20745</v>
      </c>
      <c r="J16" s="3">
        <f t="shared" si="0"/>
        <v>61.014705882352942</v>
      </c>
      <c r="FP16" t="s">
        <v>1299</v>
      </c>
      <c r="FQ16" t="s">
        <v>1319</v>
      </c>
      <c r="FR16" t="s">
        <v>1299</v>
      </c>
    </row>
    <row r="17" spans="1:221" x14ac:dyDescent="0.3">
      <c r="A17" t="s">
        <v>1254</v>
      </c>
      <c r="B17" t="s">
        <v>1161</v>
      </c>
      <c r="C17" s="2" t="s">
        <v>1160</v>
      </c>
      <c r="D17" s="6">
        <v>1.6421139597254299E-2</v>
      </c>
      <c r="E17" s="2">
        <v>1.7845967069227</v>
      </c>
      <c r="F17" s="2">
        <v>7</v>
      </c>
      <c r="G17" s="2">
        <v>204</v>
      </c>
      <c r="H17" s="2">
        <v>3</v>
      </c>
      <c r="I17" s="2">
        <v>20745</v>
      </c>
      <c r="J17" s="3">
        <f t="shared" si="0"/>
        <v>43.581932773109244</v>
      </c>
      <c r="FP17" t="s">
        <v>1299</v>
      </c>
      <c r="FQ17" t="s">
        <v>1319</v>
      </c>
      <c r="FR17" t="s">
        <v>1299</v>
      </c>
    </row>
    <row r="18" spans="1:221" x14ac:dyDescent="0.3">
      <c r="A18" t="s">
        <v>1254</v>
      </c>
      <c r="B18" t="s">
        <v>1146</v>
      </c>
      <c r="C18" s="2" t="s">
        <v>1145</v>
      </c>
      <c r="D18" s="6">
        <v>1.6421139597254299E-2</v>
      </c>
      <c r="E18" s="2">
        <v>1.7845967069227</v>
      </c>
      <c r="F18" s="2">
        <v>7</v>
      </c>
      <c r="G18" s="2">
        <v>204</v>
      </c>
      <c r="H18" s="2">
        <v>3</v>
      </c>
      <c r="I18" s="2">
        <v>20745</v>
      </c>
      <c r="J18" s="3">
        <f t="shared" si="0"/>
        <v>43.581932773109244</v>
      </c>
      <c r="FP18" t="s">
        <v>1299</v>
      </c>
      <c r="FQ18" t="s">
        <v>1319</v>
      </c>
      <c r="FR18" t="s">
        <v>1299</v>
      </c>
    </row>
    <row r="19" spans="1:221" x14ac:dyDescent="0.3">
      <c r="A19" t="s">
        <v>1254</v>
      </c>
      <c r="B19" t="s">
        <v>1157</v>
      </c>
      <c r="C19" s="2" t="s">
        <v>1156</v>
      </c>
      <c r="D19" s="6">
        <v>1.78702128361353E-2</v>
      </c>
      <c r="E19" s="2">
        <v>1.7478702749700801</v>
      </c>
      <c r="F19" s="2">
        <v>92</v>
      </c>
      <c r="G19" s="2">
        <v>204</v>
      </c>
      <c r="H19" s="2">
        <v>7</v>
      </c>
      <c r="I19" s="2">
        <v>20745</v>
      </c>
      <c r="J19" s="3">
        <f t="shared" si="0"/>
        <v>7.7373721227621486</v>
      </c>
      <c r="FO19" t="s">
        <v>1296</v>
      </c>
      <c r="FP19" t="s">
        <v>1296</v>
      </c>
      <c r="FQ19" t="s">
        <v>1298</v>
      </c>
      <c r="FR19" t="s">
        <v>1299</v>
      </c>
      <c r="GB19" t="s">
        <v>1296</v>
      </c>
      <c r="GD19" t="s">
        <v>1303</v>
      </c>
      <c r="GF19" t="s">
        <v>1319</v>
      </c>
    </row>
    <row r="20" spans="1:221" x14ac:dyDescent="0.3">
      <c r="A20" t="s">
        <v>1254</v>
      </c>
      <c r="B20" t="s">
        <v>1150</v>
      </c>
      <c r="C20" s="2" t="s">
        <v>1149</v>
      </c>
      <c r="D20" s="6">
        <v>2.6083213244370299E-2</v>
      </c>
      <c r="E20" s="2">
        <v>1.58363890801915</v>
      </c>
      <c r="F20" s="2">
        <v>8</v>
      </c>
      <c r="G20" s="2">
        <v>204</v>
      </c>
      <c r="H20" s="2">
        <v>3</v>
      </c>
      <c r="I20" s="2">
        <v>20745</v>
      </c>
      <c r="J20" s="3">
        <f t="shared" si="0"/>
        <v>38.134191176470587</v>
      </c>
      <c r="FP20" t="s">
        <v>1299</v>
      </c>
      <c r="FQ20" t="s">
        <v>1298</v>
      </c>
      <c r="FR20" t="s">
        <v>1299</v>
      </c>
    </row>
    <row r="21" spans="1:221" x14ac:dyDescent="0.3">
      <c r="A21" t="s">
        <v>1254</v>
      </c>
      <c r="B21" t="s">
        <v>1163</v>
      </c>
      <c r="C21" s="2" t="s">
        <v>1162</v>
      </c>
      <c r="D21" s="6">
        <v>3.10067013498516E-2</v>
      </c>
      <c r="E21" s="2">
        <v>1.5085444337548399</v>
      </c>
      <c r="F21" s="2">
        <v>69</v>
      </c>
      <c r="G21" s="2">
        <v>204</v>
      </c>
      <c r="H21" s="2">
        <v>6</v>
      </c>
      <c r="I21" s="2">
        <v>20745</v>
      </c>
      <c r="J21" s="3">
        <f t="shared" si="0"/>
        <v>8.842710997442456</v>
      </c>
      <c r="FQ21" t="s">
        <v>1292</v>
      </c>
      <c r="FS21" t="s">
        <v>1300</v>
      </c>
      <c r="GG21" t="s">
        <v>1305</v>
      </c>
      <c r="GH21" t="s">
        <v>1306</v>
      </c>
      <c r="GI21" t="s">
        <v>1297</v>
      </c>
      <c r="GJ21" t="s">
        <v>1303</v>
      </c>
    </row>
    <row r="22" spans="1:221" x14ac:dyDescent="0.3">
      <c r="A22" t="s">
        <v>1254</v>
      </c>
      <c r="B22" t="s">
        <v>1153</v>
      </c>
      <c r="C22" s="2" t="s">
        <v>892</v>
      </c>
      <c r="D22" s="6">
        <v>3.3222404232830599E-2</v>
      </c>
      <c r="E22" s="2">
        <v>1.47856894180426</v>
      </c>
      <c r="F22" s="2">
        <v>137</v>
      </c>
      <c r="G22" s="2">
        <v>204</v>
      </c>
      <c r="H22" s="2">
        <v>8</v>
      </c>
      <c r="I22" s="2">
        <v>20745</v>
      </c>
      <c r="J22" s="3">
        <f t="shared" si="0"/>
        <v>5.9381708887934739</v>
      </c>
      <c r="AY22" t="s">
        <v>1293</v>
      </c>
      <c r="BB22" t="s">
        <v>1294</v>
      </c>
      <c r="CM22" t="s">
        <v>1295</v>
      </c>
      <c r="FO22" t="s">
        <v>1296</v>
      </c>
      <c r="FP22" t="s">
        <v>1297</v>
      </c>
      <c r="FZ22" t="s">
        <v>1301</v>
      </c>
      <c r="GB22" t="s">
        <v>1297</v>
      </c>
      <c r="GD22" t="s">
        <v>1300</v>
      </c>
    </row>
    <row r="23" spans="1:221" x14ac:dyDescent="0.3">
      <c r="A23" t="s">
        <v>1255</v>
      </c>
      <c r="B23" t="s">
        <v>915</v>
      </c>
      <c r="C23" s="2" t="s">
        <v>861</v>
      </c>
      <c r="D23" s="6">
        <v>4.2563511345397301E-11</v>
      </c>
      <c r="E23" s="2">
        <v>10.3709625514125</v>
      </c>
      <c r="F23" s="2">
        <v>566</v>
      </c>
      <c r="G23" s="2">
        <v>201</v>
      </c>
      <c r="H23" s="2">
        <v>30</v>
      </c>
      <c r="I23" s="2">
        <v>21086</v>
      </c>
      <c r="J23" s="3">
        <f t="shared" si="0"/>
        <v>5.5603607404672744</v>
      </c>
      <c r="M23" t="s">
        <v>1302</v>
      </c>
      <c r="O23" t="s">
        <v>1301</v>
      </c>
      <c r="AE23" t="s">
        <v>1296</v>
      </c>
      <c r="AY23" t="s">
        <v>1321</v>
      </c>
      <c r="BB23" t="s">
        <v>1322</v>
      </c>
      <c r="CL23" t="s">
        <v>1323</v>
      </c>
      <c r="CM23" t="s">
        <v>1295</v>
      </c>
      <c r="DT23" t="s">
        <v>1324</v>
      </c>
      <c r="ER23" t="s">
        <v>1300</v>
      </c>
      <c r="ES23" t="s">
        <v>1325</v>
      </c>
      <c r="EZ23" t="s">
        <v>1301</v>
      </c>
      <c r="FO23" t="s">
        <v>1296</v>
      </c>
      <c r="FP23" t="s">
        <v>1297</v>
      </c>
      <c r="FQ23" t="s">
        <v>1297</v>
      </c>
      <c r="FR23" t="s">
        <v>1311</v>
      </c>
      <c r="FS23" t="s">
        <v>1300</v>
      </c>
      <c r="FT23" t="s">
        <v>1299</v>
      </c>
      <c r="FU23" t="s">
        <v>1299</v>
      </c>
      <c r="FV23" t="s">
        <v>1299</v>
      </c>
      <c r="FW23" t="s">
        <v>1300</v>
      </c>
      <c r="FZ23" t="s">
        <v>1301</v>
      </c>
      <c r="GA23" t="s">
        <v>1302</v>
      </c>
      <c r="GB23" t="s">
        <v>1297</v>
      </c>
      <c r="GD23" t="s">
        <v>1326</v>
      </c>
      <c r="GE23" t="s">
        <v>1300</v>
      </c>
      <c r="GG23" t="s">
        <v>1305</v>
      </c>
      <c r="GH23" t="s">
        <v>1300</v>
      </c>
      <c r="GI23" t="s">
        <v>1316</v>
      </c>
      <c r="GJ23" t="s">
        <v>1303</v>
      </c>
      <c r="GR23" t="s">
        <v>1301</v>
      </c>
    </row>
    <row r="24" spans="1:221" x14ac:dyDescent="0.3">
      <c r="A24" t="s">
        <v>1255</v>
      </c>
      <c r="B24" t="s">
        <v>918</v>
      </c>
      <c r="C24" s="2" t="s">
        <v>863</v>
      </c>
      <c r="D24" s="6">
        <v>1.3859807195463699E-9</v>
      </c>
      <c r="E24" s="2">
        <v>8.8582428111764902</v>
      </c>
      <c r="F24" s="2">
        <v>437</v>
      </c>
      <c r="G24" s="2">
        <v>201</v>
      </c>
      <c r="H24" s="2">
        <v>25</v>
      </c>
      <c r="I24" s="2">
        <v>21086</v>
      </c>
      <c r="J24" s="3">
        <f t="shared" si="0"/>
        <v>6.0014572446691039</v>
      </c>
      <c r="M24" t="s">
        <v>1302</v>
      </c>
      <c r="O24" t="s">
        <v>1301</v>
      </c>
      <c r="AE24" t="s">
        <v>1296</v>
      </c>
      <c r="AY24" t="s">
        <v>1303</v>
      </c>
      <c r="CL24" t="s">
        <v>1323</v>
      </c>
      <c r="DT24" t="s">
        <v>1324</v>
      </c>
      <c r="ER24" t="s">
        <v>1300</v>
      </c>
      <c r="ES24" t="s">
        <v>1325</v>
      </c>
      <c r="FP24" t="s">
        <v>1311</v>
      </c>
      <c r="FQ24" t="s">
        <v>1297</v>
      </c>
      <c r="FR24" t="s">
        <v>1311</v>
      </c>
      <c r="FS24" t="s">
        <v>1300</v>
      </c>
      <c r="FT24" t="s">
        <v>1299</v>
      </c>
      <c r="FU24" t="s">
        <v>1299</v>
      </c>
      <c r="FV24" t="s">
        <v>1299</v>
      </c>
      <c r="FW24" t="s">
        <v>1300</v>
      </c>
      <c r="FZ24" t="s">
        <v>1292</v>
      </c>
      <c r="GA24" t="s">
        <v>1302</v>
      </c>
      <c r="GD24" t="s">
        <v>1326</v>
      </c>
      <c r="GE24" t="s">
        <v>1300</v>
      </c>
      <c r="GG24" t="s">
        <v>1305</v>
      </c>
      <c r="GH24" t="s">
        <v>1300</v>
      </c>
      <c r="GI24" t="s">
        <v>1316</v>
      </c>
      <c r="GJ24" t="s">
        <v>1303</v>
      </c>
      <c r="GR24" t="s">
        <v>1301</v>
      </c>
    </row>
    <row r="25" spans="1:221" x14ac:dyDescent="0.3">
      <c r="A25" t="s">
        <v>1255</v>
      </c>
      <c r="B25" t="s">
        <v>921</v>
      </c>
      <c r="C25" s="2" t="s">
        <v>867</v>
      </c>
      <c r="D25" s="6">
        <v>5.8749203285189099E-7</v>
      </c>
      <c r="E25" s="2">
        <v>6.2309980186084299</v>
      </c>
      <c r="F25" s="2">
        <v>1780</v>
      </c>
      <c r="G25" s="2">
        <v>201</v>
      </c>
      <c r="H25" s="2">
        <v>46</v>
      </c>
      <c r="I25" s="2">
        <v>21086</v>
      </c>
      <c r="J25" s="3">
        <f t="shared" si="0"/>
        <v>2.7110403040974904</v>
      </c>
      <c r="Q25" t="s">
        <v>1300</v>
      </c>
      <c r="R25" t="s">
        <v>1327</v>
      </c>
      <c r="W25" t="s">
        <v>1328</v>
      </c>
      <c r="X25" t="s">
        <v>1296</v>
      </c>
      <c r="Z25" t="s">
        <v>1300</v>
      </c>
      <c r="AC25" t="s">
        <v>1301</v>
      </c>
      <c r="AE25" t="s">
        <v>1305</v>
      </c>
      <c r="AY25" t="s">
        <v>1329</v>
      </c>
      <c r="BG25" t="s">
        <v>1299</v>
      </c>
      <c r="BI25" t="s">
        <v>1330</v>
      </c>
      <c r="BJ25" t="s">
        <v>1299</v>
      </c>
      <c r="BL25" t="s">
        <v>1300</v>
      </c>
      <c r="CD25" t="s">
        <v>1331</v>
      </c>
      <c r="CH25" t="s">
        <v>1301</v>
      </c>
      <c r="CJ25" t="s">
        <v>1325</v>
      </c>
      <c r="CL25" t="s">
        <v>1305</v>
      </c>
      <c r="CO25" t="s">
        <v>1296</v>
      </c>
      <c r="CP25" t="s">
        <v>1325</v>
      </c>
      <c r="CQ25" t="s">
        <v>1303</v>
      </c>
      <c r="CV25" t="s">
        <v>1332</v>
      </c>
      <c r="CZ25" t="s">
        <v>1311</v>
      </c>
      <c r="DA25" t="s">
        <v>1303</v>
      </c>
      <c r="DH25" t="s">
        <v>1324</v>
      </c>
      <c r="DM25" t="s">
        <v>1292</v>
      </c>
      <c r="DP25" t="s">
        <v>1296</v>
      </c>
      <c r="DR25" t="s">
        <v>1300</v>
      </c>
      <c r="DT25" t="s">
        <v>1300</v>
      </c>
      <c r="EA25" t="s">
        <v>1301</v>
      </c>
      <c r="EC25" t="s">
        <v>1333</v>
      </c>
      <c r="EG25" t="s">
        <v>1311</v>
      </c>
      <c r="EJ25" t="s">
        <v>1301</v>
      </c>
      <c r="EL25" t="s">
        <v>1334</v>
      </c>
      <c r="EM25" t="s">
        <v>1300</v>
      </c>
      <c r="EQ25" t="s">
        <v>1300</v>
      </c>
      <c r="ER25" t="s">
        <v>1300</v>
      </c>
      <c r="EU25" t="s">
        <v>1301</v>
      </c>
      <c r="EV25" t="s">
        <v>1335</v>
      </c>
      <c r="FA25" t="s">
        <v>1311</v>
      </c>
      <c r="FC25" t="s">
        <v>1311</v>
      </c>
      <c r="GH25" t="s">
        <v>1306</v>
      </c>
      <c r="GQ25" t="s">
        <v>1300</v>
      </c>
      <c r="GY25" t="s">
        <v>1296</v>
      </c>
      <c r="HC25" t="s">
        <v>1303</v>
      </c>
      <c r="HH25" t="s">
        <v>1300</v>
      </c>
      <c r="HI25" t="s">
        <v>1299</v>
      </c>
      <c r="HK25" t="s">
        <v>1299</v>
      </c>
    </row>
    <row r="26" spans="1:221" x14ac:dyDescent="0.3">
      <c r="A26" t="s">
        <v>1255</v>
      </c>
      <c r="B26" t="s">
        <v>957</v>
      </c>
      <c r="C26" s="2" t="s">
        <v>866</v>
      </c>
      <c r="D26" s="6">
        <v>1.5452023561145899E-6</v>
      </c>
      <c r="E26" s="2">
        <v>5.81101463831728</v>
      </c>
      <c r="F26" s="2">
        <v>304</v>
      </c>
      <c r="G26" s="2">
        <v>201</v>
      </c>
      <c r="H26" s="2">
        <v>18</v>
      </c>
      <c r="I26" s="2">
        <v>21086</v>
      </c>
      <c r="J26" s="3">
        <f t="shared" si="0"/>
        <v>6.211508248232521</v>
      </c>
      <c r="O26" t="s">
        <v>1301</v>
      </c>
      <c r="AE26" t="s">
        <v>1301</v>
      </c>
      <c r="ER26" t="s">
        <v>1300</v>
      </c>
      <c r="ES26" t="s">
        <v>1325</v>
      </c>
      <c r="FP26" t="s">
        <v>1311</v>
      </c>
      <c r="FQ26" t="s">
        <v>1297</v>
      </c>
      <c r="FR26" t="s">
        <v>1311</v>
      </c>
      <c r="FS26" t="s">
        <v>1300</v>
      </c>
      <c r="FT26" t="s">
        <v>1299</v>
      </c>
      <c r="FU26" t="s">
        <v>1299</v>
      </c>
      <c r="FV26" t="s">
        <v>1299</v>
      </c>
      <c r="FW26" t="s">
        <v>1300</v>
      </c>
      <c r="GE26" t="s">
        <v>1300</v>
      </c>
      <c r="GG26" t="s">
        <v>1305</v>
      </c>
      <c r="GH26" t="s">
        <v>1300</v>
      </c>
      <c r="GI26" t="s">
        <v>1316</v>
      </c>
      <c r="GJ26" t="s">
        <v>1303</v>
      </c>
      <c r="GR26" t="s">
        <v>1301</v>
      </c>
    </row>
    <row r="27" spans="1:221" x14ac:dyDescent="0.3">
      <c r="A27" t="s">
        <v>1255</v>
      </c>
      <c r="B27" t="s">
        <v>954</v>
      </c>
      <c r="C27" s="2" t="s">
        <v>865</v>
      </c>
      <c r="D27" s="6">
        <v>1.7159950567175E-6</v>
      </c>
      <c r="E27" s="2">
        <v>5.7654839675615497</v>
      </c>
      <c r="F27" s="2">
        <v>306</v>
      </c>
      <c r="G27" s="2">
        <v>201</v>
      </c>
      <c r="H27" s="2">
        <v>18</v>
      </c>
      <c r="I27" s="2">
        <v>21086</v>
      </c>
      <c r="J27" s="3">
        <f t="shared" si="0"/>
        <v>6.1709101551068182</v>
      </c>
      <c r="O27" t="s">
        <v>1301</v>
      </c>
      <c r="AE27" t="s">
        <v>1301</v>
      </c>
      <c r="ER27" t="s">
        <v>1300</v>
      </c>
      <c r="ES27" t="s">
        <v>1325</v>
      </c>
      <c r="FP27" t="s">
        <v>1311</v>
      </c>
      <c r="FQ27" t="s">
        <v>1297</v>
      </c>
      <c r="FR27" t="s">
        <v>1311</v>
      </c>
      <c r="FS27" t="s">
        <v>1300</v>
      </c>
      <c r="FT27" t="s">
        <v>1299</v>
      </c>
      <c r="FU27" t="s">
        <v>1299</v>
      </c>
      <c r="FV27" t="s">
        <v>1299</v>
      </c>
      <c r="FW27" t="s">
        <v>1300</v>
      </c>
      <c r="GE27" t="s">
        <v>1300</v>
      </c>
      <c r="GG27" t="s">
        <v>1305</v>
      </c>
      <c r="GH27" t="s">
        <v>1300</v>
      </c>
      <c r="GI27" t="s">
        <v>1316</v>
      </c>
      <c r="GJ27" t="s">
        <v>1303</v>
      </c>
      <c r="GR27" t="s">
        <v>1301</v>
      </c>
    </row>
    <row r="28" spans="1:221" x14ac:dyDescent="0.3">
      <c r="A28" t="s">
        <v>1255</v>
      </c>
      <c r="B28" t="s">
        <v>927</v>
      </c>
      <c r="C28" s="2" t="s">
        <v>856</v>
      </c>
      <c r="D28" s="6">
        <v>2.1859969848564999E-5</v>
      </c>
      <c r="E28" s="2">
        <v>4.66035044140785</v>
      </c>
      <c r="F28" s="2">
        <v>5827</v>
      </c>
      <c r="G28" s="2">
        <v>201</v>
      </c>
      <c r="H28" s="2">
        <v>93</v>
      </c>
      <c r="I28" s="2">
        <v>21086</v>
      </c>
      <c r="J28" s="3">
        <f t="shared" si="0"/>
        <v>1.6743107868927203</v>
      </c>
      <c r="K28" t="s">
        <v>1336</v>
      </c>
      <c r="M28" t="s">
        <v>1337</v>
      </c>
      <c r="N28" t="s">
        <v>1300</v>
      </c>
      <c r="O28" t="s">
        <v>1308</v>
      </c>
      <c r="V28" t="s">
        <v>1301</v>
      </c>
      <c r="AA28" t="s">
        <v>1328</v>
      </c>
      <c r="AC28" t="s">
        <v>1328</v>
      </c>
      <c r="AE28" t="s">
        <v>1334</v>
      </c>
      <c r="AF28" t="s">
        <v>1301</v>
      </c>
      <c r="AH28" t="s">
        <v>1303</v>
      </c>
      <c r="AI28" t="s">
        <v>1300</v>
      </c>
      <c r="AJ28" t="s">
        <v>1328</v>
      </c>
      <c r="AK28" t="s">
        <v>1306</v>
      </c>
      <c r="AN28" t="s">
        <v>1329</v>
      </c>
      <c r="AO28" t="s">
        <v>1328</v>
      </c>
      <c r="AS28" t="s">
        <v>1338</v>
      </c>
      <c r="AU28" t="s">
        <v>1329</v>
      </c>
      <c r="AV28" t="s">
        <v>1301</v>
      </c>
      <c r="AY28" t="s">
        <v>1321</v>
      </c>
      <c r="AZ28" t="s">
        <v>1339</v>
      </c>
      <c r="BB28" t="s">
        <v>1322</v>
      </c>
      <c r="BG28" t="s">
        <v>1300</v>
      </c>
      <c r="BN28" t="s">
        <v>1300</v>
      </c>
      <c r="BP28" t="s">
        <v>1328</v>
      </c>
      <c r="BQ28" t="s">
        <v>1300</v>
      </c>
      <c r="BS28" t="s">
        <v>1323</v>
      </c>
      <c r="BV28" t="s">
        <v>1296</v>
      </c>
      <c r="CA28" t="s">
        <v>1329</v>
      </c>
      <c r="CL28" t="s">
        <v>1323</v>
      </c>
      <c r="CM28" t="s">
        <v>1340</v>
      </c>
      <c r="CP28" t="s">
        <v>1300</v>
      </c>
      <c r="CU28" t="s">
        <v>1301</v>
      </c>
      <c r="DC28" t="s">
        <v>1329</v>
      </c>
      <c r="DD28" t="s">
        <v>1295</v>
      </c>
      <c r="DF28" t="s">
        <v>1341</v>
      </c>
      <c r="DH28" t="s">
        <v>1328</v>
      </c>
      <c r="DI28" t="s">
        <v>1300</v>
      </c>
      <c r="DJ28" t="s">
        <v>1300</v>
      </c>
      <c r="DK28" t="s">
        <v>1300</v>
      </c>
      <c r="DL28" t="s">
        <v>1301</v>
      </c>
      <c r="DN28" t="s">
        <v>1300</v>
      </c>
      <c r="DO28" t="s">
        <v>1327</v>
      </c>
      <c r="DQ28" t="s">
        <v>1300</v>
      </c>
      <c r="DR28" t="s">
        <v>1325</v>
      </c>
      <c r="DT28" t="s">
        <v>1295</v>
      </c>
      <c r="EA28" t="s">
        <v>1301</v>
      </c>
      <c r="EB28" t="s">
        <v>1329</v>
      </c>
      <c r="ED28" t="s">
        <v>1301</v>
      </c>
      <c r="EF28" t="s">
        <v>1342</v>
      </c>
      <c r="EJ28" t="s">
        <v>1341</v>
      </c>
      <c r="EK28" t="s">
        <v>1300</v>
      </c>
      <c r="ER28" t="s">
        <v>1300</v>
      </c>
      <c r="ES28" t="s">
        <v>1337</v>
      </c>
      <c r="ET28" t="s">
        <v>1300</v>
      </c>
      <c r="EV28" t="s">
        <v>1296</v>
      </c>
      <c r="EY28" t="s">
        <v>1343</v>
      </c>
      <c r="EZ28" t="s">
        <v>1341</v>
      </c>
      <c r="FB28" t="s">
        <v>1295</v>
      </c>
      <c r="FF28" t="s">
        <v>1329</v>
      </c>
      <c r="FG28" t="s">
        <v>1301</v>
      </c>
      <c r="FH28" t="s">
        <v>1314</v>
      </c>
      <c r="FI28" t="s">
        <v>1299</v>
      </c>
      <c r="FK28" t="s">
        <v>1300</v>
      </c>
      <c r="FO28" t="s">
        <v>1305</v>
      </c>
      <c r="FP28" t="s">
        <v>1297</v>
      </c>
      <c r="FQ28" t="s">
        <v>1297</v>
      </c>
      <c r="FR28" t="s">
        <v>1311</v>
      </c>
      <c r="FS28" t="s">
        <v>1300</v>
      </c>
      <c r="FT28" t="s">
        <v>1311</v>
      </c>
      <c r="FU28" t="s">
        <v>1311</v>
      </c>
      <c r="FV28" t="s">
        <v>1311</v>
      </c>
      <c r="FW28" t="s">
        <v>1305</v>
      </c>
      <c r="FX28" t="s">
        <v>1300</v>
      </c>
      <c r="FY28" t="s">
        <v>1300</v>
      </c>
      <c r="FZ28" t="s">
        <v>1301</v>
      </c>
      <c r="GA28" t="s">
        <v>1312</v>
      </c>
      <c r="GB28" t="s">
        <v>1297</v>
      </c>
      <c r="GC28" t="s">
        <v>1313</v>
      </c>
      <c r="GD28" t="s">
        <v>1344</v>
      </c>
      <c r="GE28" t="s">
        <v>1300</v>
      </c>
      <c r="GF28" t="s">
        <v>1296</v>
      </c>
      <c r="GG28" t="s">
        <v>1305</v>
      </c>
      <c r="GH28" t="s">
        <v>1300</v>
      </c>
      <c r="GI28" t="s">
        <v>1316</v>
      </c>
      <c r="GJ28" t="s">
        <v>1303</v>
      </c>
      <c r="GK28" t="s">
        <v>1300</v>
      </c>
      <c r="GN28" t="s">
        <v>1300</v>
      </c>
      <c r="GR28" t="s">
        <v>1301</v>
      </c>
      <c r="GS28" t="s">
        <v>1345</v>
      </c>
      <c r="GZ28" t="s">
        <v>1324</v>
      </c>
      <c r="HB28" t="s">
        <v>1300</v>
      </c>
      <c r="HH28" t="s">
        <v>1300</v>
      </c>
      <c r="HM28" t="s">
        <v>1329</v>
      </c>
    </row>
    <row r="29" spans="1:221" x14ac:dyDescent="0.3">
      <c r="A29" t="s">
        <v>1255</v>
      </c>
      <c r="B29" t="s">
        <v>933</v>
      </c>
      <c r="C29" s="2" t="s">
        <v>860</v>
      </c>
      <c r="D29" s="6">
        <v>2.8507408812992498E-5</v>
      </c>
      <c r="E29" s="2">
        <v>4.5450422561861998</v>
      </c>
      <c r="F29" s="2">
        <v>1602</v>
      </c>
      <c r="G29" s="2">
        <v>201</v>
      </c>
      <c r="H29" s="2">
        <v>40</v>
      </c>
      <c r="I29" s="2">
        <v>21086</v>
      </c>
      <c r="J29" s="3">
        <f t="shared" si="0"/>
        <v>2.6193626126545797</v>
      </c>
      <c r="M29" t="s">
        <v>1302</v>
      </c>
      <c r="O29" t="s">
        <v>1301</v>
      </c>
      <c r="V29" t="s">
        <v>1301</v>
      </c>
      <c r="AE29" t="s">
        <v>1296</v>
      </c>
      <c r="AY29" t="s">
        <v>1321</v>
      </c>
      <c r="AZ29" t="s">
        <v>1339</v>
      </c>
      <c r="BB29" t="s">
        <v>1322</v>
      </c>
      <c r="BG29" t="s">
        <v>1300</v>
      </c>
      <c r="CL29" t="s">
        <v>1323</v>
      </c>
      <c r="CM29" t="s">
        <v>1340</v>
      </c>
      <c r="DH29" t="s">
        <v>1328</v>
      </c>
      <c r="DI29" t="s">
        <v>1300</v>
      </c>
      <c r="DT29" t="s">
        <v>1324</v>
      </c>
      <c r="EJ29" t="s">
        <v>1343</v>
      </c>
      <c r="ER29" t="s">
        <v>1300</v>
      </c>
      <c r="ES29" t="s">
        <v>1325</v>
      </c>
      <c r="EZ29" t="s">
        <v>1346</v>
      </c>
      <c r="FO29" t="s">
        <v>1305</v>
      </c>
      <c r="FP29" t="s">
        <v>1297</v>
      </c>
      <c r="FQ29" t="s">
        <v>1297</v>
      </c>
      <c r="FR29" t="s">
        <v>1311</v>
      </c>
      <c r="FS29" t="s">
        <v>1300</v>
      </c>
      <c r="FT29" t="s">
        <v>1299</v>
      </c>
      <c r="FU29" t="s">
        <v>1299</v>
      </c>
      <c r="FV29" t="s">
        <v>1311</v>
      </c>
      <c r="FW29" t="s">
        <v>1300</v>
      </c>
      <c r="FX29" t="s">
        <v>1300</v>
      </c>
      <c r="FZ29" t="s">
        <v>1301</v>
      </c>
      <c r="GA29" t="s">
        <v>1302</v>
      </c>
      <c r="GB29" t="s">
        <v>1297</v>
      </c>
      <c r="GC29" t="s">
        <v>1313</v>
      </c>
      <c r="GD29" t="s">
        <v>1344</v>
      </c>
      <c r="GE29" t="s">
        <v>1300</v>
      </c>
      <c r="GF29" t="s">
        <v>1311</v>
      </c>
      <c r="GG29" t="s">
        <v>1305</v>
      </c>
      <c r="GH29" t="s">
        <v>1300</v>
      </c>
      <c r="GI29" t="s">
        <v>1316</v>
      </c>
      <c r="GJ29" t="s">
        <v>1303</v>
      </c>
      <c r="GR29" t="s">
        <v>1301</v>
      </c>
      <c r="HB29" t="s">
        <v>1300</v>
      </c>
    </row>
    <row r="30" spans="1:221" x14ac:dyDescent="0.3">
      <c r="A30" t="s">
        <v>1255</v>
      </c>
      <c r="B30" t="s">
        <v>1010</v>
      </c>
      <c r="C30" s="2" t="s">
        <v>864</v>
      </c>
      <c r="D30" s="6">
        <v>4.0918006190788703E-5</v>
      </c>
      <c r="E30" s="2">
        <v>4.3880855362852502</v>
      </c>
      <c r="F30" s="2">
        <v>253</v>
      </c>
      <c r="G30" s="2">
        <v>201</v>
      </c>
      <c r="H30" s="2">
        <v>15</v>
      </c>
      <c r="I30" s="2">
        <v>21086</v>
      </c>
      <c r="J30" s="3">
        <f t="shared" si="0"/>
        <v>6.2196920535661606</v>
      </c>
      <c r="M30" t="s">
        <v>1292</v>
      </c>
      <c r="AY30" t="s">
        <v>1309</v>
      </c>
      <c r="BB30" t="s">
        <v>1300</v>
      </c>
      <c r="CM30" t="s">
        <v>1295</v>
      </c>
      <c r="EZ30" t="s">
        <v>1301</v>
      </c>
      <c r="FO30" t="s">
        <v>1311</v>
      </c>
      <c r="FP30" t="s">
        <v>1300</v>
      </c>
      <c r="FQ30" t="s">
        <v>1301</v>
      </c>
      <c r="FR30" t="s">
        <v>1300</v>
      </c>
      <c r="GD30" t="s">
        <v>1300</v>
      </c>
      <c r="GE30" t="s">
        <v>1300</v>
      </c>
      <c r="GG30" t="s">
        <v>1311</v>
      </c>
      <c r="GH30" t="s">
        <v>1300</v>
      </c>
      <c r="GI30" t="s">
        <v>1300</v>
      </c>
      <c r="GJ30" t="s">
        <v>1300</v>
      </c>
    </row>
    <row r="31" spans="1:221" x14ac:dyDescent="0.3">
      <c r="A31" t="s">
        <v>1255</v>
      </c>
      <c r="B31" t="s">
        <v>942</v>
      </c>
      <c r="C31" s="2" t="s">
        <v>859</v>
      </c>
      <c r="D31" s="6">
        <v>7.6416135813728504E-5</v>
      </c>
      <c r="E31" s="2">
        <v>4.1168149273542998</v>
      </c>
      <c r="F31" s="2">
        <v>1461</v>
      </c>
      <c r="G31" s="2">
        <v>201</v>
      </c>
      <c r="H31" s="2">
        <v>37</v>
      </c>
      <c r="I31" s="2">
        <v>21086</v>
      </c>
      <c r="J31" s="3">
        <f t="shared" si="0"/>
        <v>2.6567436602068373</v>
      </c>
      <c r="M31" t="s">
        <v>1301</v>
      </c>
      <c r="N31" t="s">
        <v>1300</v>
      </c>
      <c r="O31" t="s">
        <v>1313</v>
      </c>
      <c r="AY31" t="s">
        <v>1309</v>
      </c>
      <c r="AZ31" t="s">
        <v>1296</v>
      </c>
      <c r="BB31" t="s">
        <v>1300</v>
      </c>
      <c r="BG31" t="s">
        <v>1300</v>
      </c>
      <c r="CM31" t="s">
        <v>1340</v>
      </c>
      <c r="CP31" t="s">
        <v>1300</v>
      </c>
      <c r="DH31" t="s">
        <v>1328</v>
      </c>
      <c r="DI31" t="s">
        <v>1300</v>
      </c>
      <c r="EZ31" t="s">
        <v>1346</v>
      </c>
      <c r="FO31" t="s">
        <v>1296</v>
      </c>
      <c r="FP31" t="s">
        <v>1300</v>
      </c>
      <c r="FQ31" t="s">
        <v>1301</v>
      </c>
      <c r="FR31" t="s">
        <v>1300</v>
      </c>
      <c r="FS31" t="s">
        <v>1300</v>
      </c>
      <c r="FT31" t="s">
        <v>1300</v>
      </c>
      <c r="FU31" t="s">
        <v>1300</v>
      </c>
      <c r="FV31" t="s">
        <v>1300</v>
      </c>
      <c r="FW31" t="s">
        <v>1306</v>
      </c>
      <c r="FX31" t="s">
        <v>1300</v>
      </c>
      <c r="FY31" t="s">
        <v>1300</v>
      </c>
      <c r="FZ31" t="s">
        <v>1300</v>
      </c>
      <c r="GA31" t="s">
        <v>1337</v>
      </c>
      <c r="GB31" t="s">
        <v>1300</v>
      </c>
      <c r="GC31" t="s">
        <v>1311</v>
      </c>
      <c r="GD31" t="s">
        <v>1300</v>
      </c>
      <c r="GE31" t="s">
        <v>1300</v>
      </c>
      <c r="GF31" t="s">
        <v>1301</v>
      </c>
      <c r="GG31" t="s">
        <v>1311</v>
      </c>
      <c r="GH31" t="s">
        <v>1300</v>
      </c>
      <c r="GI31" t="s">
        <v>1300</v>
      </c>
      <c r="GJ31" t="s">
        <v>1300</v>
      </c>
      <c r="GN31" t="s">
        <v>1300</v>
      </c>
      <c r="GR31" t="s">
        <v>1300</v>
      </c>
      <c r="HB31" t="s">
        <v>1300</v>
      </c>
    </row>
    <row r="32" spans="1:221" x14ac:dyDescent="0.3">
      <c r="A32" t="s">
        <v>1255</v>
      </c>
      <c r="B32" t="s">
        <v>924</v>
      </c>
      <c r="C32" s="2" t="s">
        <v>868</v>
      </c>
      <c r="D32" s="6">
        <v>8.1984934624052E-5</v>
      </c>
      <c r="E32" s="2">
        <v>4.0862659453083703</v>
      </c>
      <c r="F32" s="2">
        <v>967</v>
      </c>
      <c r="G32" s="2">
        <v>201</v>
      </c>
      <c r="H32" s="2">
        <v>29</v>
      </c>
      <c r="I32" s="2">
        <v>21086</v>
      </c>
      <c r="J32" s="3">
        <f t="shared" si="0"/>
        <v>3.1460793241651106</v>
      </c>
      <c r="Q32" t="s">
        <v>1300</v>
      </c>
      <c r="R32" t="s">
        <v>1301</v>
      </c>
      <c r="X32" t="s">
        <v>1296</v>
      </c>
      <c r="AC32" t="s">
        <v>1301</v>
      </c>
      <c r="BJ32" t="s">
        <v>1299</v>
      </c>
      <c r="BL32" t="s">
        <v>1300</v>
      </c>
      <c r="CD32" t="s">
        <v>1331</v>
      </c>
      <c r="CH32" t="s">
        <v>1301</v>
      </c>
      <c r="CJ32" t="s">
        <v>1325</v>
      </c>
      <c r="CL32" t="s">
        <v>1329</v>
      </c>
      <c r="CO32" t="s">
        <v>1296</v>
      </c>
      <c r="CQ32" t="s">
        <v>1303</v>
      </c>
      <c r="CV32" t="s">
        <v>1332</v>
      </c>
      <c r="DA32" t="s">
        <v>1303</v>
      </c>
      <c r="DM32" t="s">
        <v>1292</v>
      </c>
      <c r="EA32" t="s">
        <v>1301</v>
      </c>
      <c r="EC32" t="s">
        <v>1333</v>
      </c>
      <c r="EG32" t="s">
        <v>1311</v>
      </c>
      <c r="EL32" t="s">
        <v>1305</v>
      </c>
      <c r="EM32" t="s">
        <v>1300</v>
      </c>
      <c r="EQ32" t="s">
        <v>1300</v>
      </c>
      <c r="ER32" t="s">
        <v>1300</v>
      </c>
      <c r="EU32" t="s">
        <v>1301</v>
      </c>
      <c r="EV32" t="s">
        <v>1335</v>
      </c>
      <c r="FA32" t="s">
        <v>1311</v>
      </c>
      <c r="FC32" t="s">
        <v>1311</v>
      </c>
      <c r="GH32" t="s">
        <v>1306</v>
      </c>
      <c r="GQ32" t="s">
        <v>1300</v>
      </c>
      <c r="HK32" t="s">
        <v>1299</v>
      </c>
    </row>
    <row r="33" spans="1:221" x14ac:dyDescent="0.3">
      <c r="A33" t="s">
        <v>1255</v>
      </c>
      <c r="B33" t="s">
        <v>930</v>
      </c>
      <c r="C33" s="2" t="s">
        <v>872</v>
      </c>
      <c r="D33" s="6">
        <v>5.4248926782682805E-4</v>
      </c>
      <c r="E33" s="2">
        <v>3.2656088491286299</v>
      </c>
      <c r="F33" s="2">
        <v>1247</v>
      </c>
      <c r="G33" s="2">
        <v>201</v>
      </c>
      <c r="H33" s="2">
        <v>32</v>
      </c>
      <c r="I33" s="2">
        <v>21086</v>
      </c>
      <c r="J33" s="3">
        <f t="shared" si="0"/>
        <v>2.6920409978974416</v>
      </c>
      <c r="Q33" t="s">
        <v>1300</v>
      </c>
      <c r="R33" t="s">
        <v>1301</v>
      </c>
      <c r="W33" t="s">
        <v>1303</v>
      </c>
      <c r="Z33" t="s">
        <v>1300</v>
      </c>
      <c r="AC33" t="s">
        <v>1347</v>
      </c>
      <c r="AE33" t="s">
        <v>1339</v>
      </c>
      <c r="AF33" t="s">
        <v>1301</v>
      </c>
      <c r="AO33" t="s">
        <v>1329</v>
      </c>
      <c r="AX33" t="s">
        <v>1306</v>
      </c>
      <c r="AY33" t="s">
        <v>1329</v>
      </c>
      <c r="BI33" t="s">
        <v>1330</v>
      </c>
      <c r="BJ33" t="s">
        <v>1299</v>
      </c>
      <c r="BL33" t="s">
        <v>1300</v>
      </c>
      <c r="BV33" t="s">
        <v>1297</v>
      </c>
      <c r="BW33" t="s">
        <v>1303</v>
      </c>
      <c r="CD33" t="s">
        <v>1331</v>
      </c>
      <c r="CL33" t="s">
        <v>1329</v>
      </c>
      <c r="CP33" t="s">
        <v>1325</v>
      </c>
      <c r="CZ33" t="s">
        <v>1311</v>
      </c>
      <c r="DA33" t="s">
        <v>1306</v>
      </c>
      <c r="DM33" t="s">
        <v>1296</v>
      </c>
      <c r="DR33" t="s">
        <v>1337</v>
      </c>
      <c r="DT33" t="s">
        <v>1331</v>
      </c>
      <c r="EL33" t="s">
        <v>1305</v>
      </c>
      <c r="EP33" t="s">
        <v>1338</v>
      </c>
      <c r="ER33" t="s">
        <v>1300</v>
      </c>
      <c r="ET33" t="s">
        <v>1300</v>
      </c>
      <c r="EV33" t="s">
        <v>1335</v>
      </c>
      <c r="FG33" t="s">
        <v>1305</v>
      </c>
      <c r="GZ33" t="s">
        <v>1324</v>
      </c>
      <c r="HC33" t="s">
        <v>1303</v>
      </c>
      <c r="HH33" t="s">
        <v>1300</v>
      </c>
    </row>
    <row r="34" spans="1:221" x14ac:dyDescent="0.3">
      <c r="A34" t="s">
        <v>1255</v>
      </c>
      <c r="B34" t="s">
        <v>936</v>
      </c>
      <c r="C34" s="2" t="s">
        <v>869</v>
      </c>
      <c r="D34" s="6">
        <v>5.9152928682184604E-4</v>
      </c>
      <c r="E34" s="2">
        <v>3.22802374843207</v>
      </c>
      <c r="F34" s="2">
        <v>940</v>
      </c>
      <c r="G34" s="2">
        <v>201</v>
      </c>
      <c r="H34" s="2">
        <v>27</v>
      </c>
      <c r="I34" s="2">
        <v>21086</v>
      </c>
      <c r="J34" s="3">
        <f t="shared" si="0"/>
        <v>3.0132422991425849</v>
      </c>
      <c r="Q34" t="s">
        <v>1300</v>
      </c>
      <c r="R34" t="s">
        <v>1301</v>
      </c>
      <c r="X34" t="s">
        <v>1296</v>
      </c>
      <c r="AC34" t="s">
        <v>1301</v>
      </c>
      <c r="BJ34" t="s">
        <v>1299</v>
      </c>
      <c r="BL34" t="s">
        <v>1300</v>
      </c>
      <c r="CD34" t="s">
        <v>1331</v>
      </c>
      <c r="CJ34" t="s">
        <v>1325</v>
      </c>
      <c r="CO34" t="s">
        <v>1296</v>
      </c>
      <c r="CQ34" t="s">
        <v>1303</v>
      </c>
      <c r="CV34" t="s">
        <v>1332</v>
      </c>
      <c r="DA34" t="s">
        <v>1303</v>
      </c>
      <c r="DM34" t="s">
        <v>1292</v>
      </c>
      <c r="EA34" t="s">
        <v>1301</v>
      </c>
      <c r="EC34" t="s">
        <v>1333</v>
      </c>
      <c r="EG34" t="s">
        <v>1311</v>
      </c>
      <c r="EL34" t="s">
        <v>1305</v>
      </c>
      <c r="EM34" t="s">
        <v>1300</v>
      </c>
      <c r="EQ34" t="s">
        <v>1300</v>
      </c>
      <c r="ER34" t="s">
        <v>1300</v>
      </c>
      <c r="EU34" t="s">
        <v>1301</v>
      </c>
      <c r="EV34" t="s">
        <v>1335</v>
      </c>
      <c r="FA34" t="s">
        <v>1311</v>
      </c>
      <c r="FC34" t="s">
        <v>1311</v>
      </c>
      <c r="GH34" t="s">
        <v>1306</v>
      </c>
      <c r="GQ34" t="s">
        <v>1300</v>
      </c>
      <c r="HK34" t="s">
        <v>1299</v>
      </c>
    </row>
    <row r="35" spans="1:221" x14ac:dyDescent="0.3">
      <c r="A35" t="s">
        <v>1255</v>
      </c>
      <c r="B35" t="s">
        <v>945</v>
      </c>
      <c r="C35" s="2" t="s">
        <v>873</v>
      </c>
      <c r="D35" s="6">
        <v>6.0400676548781596E-4</v>
      </c>
      <c r="E35" s="2">
        <v>3.2189581968133498</v>
      </c>
      <c r="F35" s="2">
        <v>941</v>
      </c>
      <c r="G35" s="2">
        <v>201</v>
      </c>
      <c r="H35" s="2">
        <v>27</v>
      </c>
      <c r="I35" s="2">
        <v>21086</v>
      </c>
      <c r="J35" s="3">
        <f t="shared" si="0"/>
        <v>3.0100401287928054</v>
      </c>
      <c r="Q35" t="s">
        <v>1300</v>
      </c>
      <c r="R35" t="s">
        <v>1301</v>
      </c>
      <c r="W35" t="s">
        <v>1303</v>
      </c>
      <c r="Z35" t="s">
        <v>1300</v>
      </c>
      <c r="AC35" t="s">
        <v>1347</v>
      </c>
      <c r="AE35" t="s">
        <v>1339</v>
      </c>
      <c r="AF35" t="s">
        <v>1301</v>
      </c>
      <c r="AX35" t="s">
        <v>1329</v>
      </c>
      <c r="BJ35" t="s">
        <v>1299</v>
      </c>
      <c r="BL35" t="s">
        <v>1300</v>
      </c>
      <c r="BV35" t="s">
        <v>1297</v>
      </c>
      <c r="CD35" t="s">
        <v>1331</v>
      </c>
      <c r="CL35" t="s">
        <v>1329</v>
      </c>
      <c r="CZ35" t="s">
        <v>1311</v>
      </c>
      <c r="DA35" t="s">
        <v>1306</v>
      </c>
      <c r="DM35" t="s">
        <v>1319</v>
      </c>
      <c r="DR35" t="s">
        <v>1337</v>
      </c>
      <c r="DT35" t="s">
        <v>1325</v>
      </c>
      <c r="EL35" t="s">
        <v>1305</v>
      </c>
      <c r="EP35" t="s">
        <v>1338</v>
      </c>
      <c r="ER35" t="s">
        <v>1300</v>
      </c>
      <c r="ET35" t="s">
        <v>1300</v>
      </c>
      <c r="EV35" t="s">
        <v>1335</v>
      </c>
      <c r="FG35" t="s">
        <v>1301</v>
      </c>
      <c r="GZ35" t="s">
        <v>1324</v>
      </c>
      <c r="HC35" t="s">
        <v>1303</v>
      </c>
      <c r="HH35" t="s">
        <v>1300</v>
      </c>
    </row>
    <row r="36" spans="1:221" x14ac:dyDescent="0.3">
      <c r="A36" t="s">
        <v>1255</v>
      </c>
      <c r="B36" t="s">
        <v>939</v>
      </c>
      <c r="C36" s="2" t="s">
        <v>870</v>
      </c>
      <c r="D36" s="6">
        <v>8.5981862498058198E-4</v>
      </c>
      <c r="E36" s="2">
        <v>3.0655931516373802</v>
      </c>
      <c r="F36" s="2">
        <v>898</v>
      </c>
      <c r="G36" s="2">
        <v>201</v>
      </c>
      <c r="H36" s="2">
        <v>26</v>
      </c>
      <c r="I36" s="2">
        <v>21086</v>
      </c>
      <c r="J36" s="3">
        <f t="shared" si="0"/>
        <v>3.0373522144289686</v>
      </c>
      <c r="Q36" t="s">
        <v>1300</v>
      </c>
      <c r="R36" t="s">
        <v>1301</v>
      </c>
      <c r="X36" t="s">
        <v>1296</v>
      </c>
      <c r="AC36" t="s">
        <v>1301</v>
      </c>
      <c r="BJ36" t="s">
        <v>1299</v>
      </c>
      <c r="BL36" t="s">
        <v>1300</v>
      </c>
      <c r="CD36" t="s">
        <v>1331</v>
      </c>
      <c r="CJ36" t="s">
        <v>1325</v>
      </c>
      <c r="CO36" t="s">
        <v>1296</v>
      </c>
      <c r="CQ36" t="s">
        <v>1303</v>
      </c>
      <c r="CV36" t="s">
        <v>1332</v>
      </c>
      <c r="DA36" t="s">
        <v>1303</v>
      </c>
      <c r="DM36" t="s">
        <v>1292</v>
      </c>
      <c r="EA36" t="s">
        <v>1301</v>
      </c>
      <c r="EC36" t="s">
        <v>1333</v>
      </c>
      <c r="EG36" t="s">
        <v>1311</v>
      </c>
      <c r="EL36" t="s">
        <v>1305</v>
      </c>
      <c r="EM36" t="s">
        <v>1300</v>
      </c>
      <c r="EQ36" t="s">
        <v>1300</v>
      </c>
      <c r="ER36" t="s">
        <v>1300</v>
      </c>
      <c r="EU36" t="s">
        <v>1301</v>
      </c>
      <c r="EV36" t="s">
        <v>1335</v>
      </c>
      <c r="FA36" t="s">
        <v>1311</v>
      </c>
      <c r="FC36" t="s">
        <v>1311</v>
      </c>
      <c r="GH36" t="s">
        <v>1306</v>
      </c>
      <c r="HK36" t="s">
        <v>1299</v>
      </c>
    </row>
    <row r="37" spans="1:221" x14ac:dyDescent="0.3">
      <c r="A37" t="s">
        <v>1255</v>
      </c>
      <c r="B37" t="s">
        <v>995</v>
      </c>
      <c r="C37" s="2" t="s">
        <v>855</v>
      </c>
      <c r="D37" s="6">
        <v>9.1216920131785497E-4</v>
      </c>
      <c r="E37" s="2">
        <v>3.03992459546222</v>
      </c>
      <c r="F37" s="2">
        <v>3689</v>
      </c>
      <c r="G37" s="2">
        <v>201</v>
      </c>
      <c r="H37" s="2">
        <v>64</v>
      </c>
      <c r="I37" s="2">
        <v>21086</v>
      </c>
      <c r="J37" s="3">
        <f t="shared" si="0"/>
        <v>1.8199919351467113</v>
      </c>
      <c r="K37" t="s">
        <v>1324</v>
      </c>
      <c r="M37" t="s">
        <v>1302</v>
      </c>
      <c r="U37" t="s">
        <v>1301</v>
      </c>
      <c r="V37" t="s">
        <v>1339</v>
      </c>
      <c r="X37" t="s">
        <v>1296</v>
      </c>
      <c r="Z37" t="s">
        <v>1300</v>
      </c>
      <c r="AA37" t="s">
        <v>1328</v>
      </c>
      <c r="AC37" t="s">
        <v>1330</v>
      </c>
      <c r="AE37" t="s">
        <v>1348</v>
      </c>
      <c r="AF37" t="s">
        <v>1330</v>
      </c>
      <c r="AJ37" t="s">
        <v>1329</v>
      </c>
      <c r="AS37" t="s">
        <v>1349</v>
      </c>
      <c r="AV37" t="s">
        <v>1325</v>
      </c>
      <c r="AY37" t="s">
        <v>1295</v>
      </c>
      <c r="AZ37" t="s">
        <v>1339</v>
      </c>
      <c r="BA37" t="s">
        <v>1300</v>
      </c>
      <c r="BD37" t="s">
        <v>1329</v>
      </c>
      <c r="BH37" t="s">
        <v>1301</v>
      </c>
      <c r="BO37" t="s">
        <v>1306</v>
      </c>
      <c r="BS37" t="s">
        <v>1329</v>
      </c>
      <c r="BW37" t="s">
        <v>1297</v>
      </c>
      <c r="CA37" t="s">
        <v>1329</v>
      </c>
      <c r="CB37" t="s">
        <v>1350</v>
      </c>
      <c r="CL37" t="s">
        <v>1330</v>
      </c>
      <c r="CM37" t="s">
        <v>1306</v>
      </c>
      <c r="CO37" t="s">
        <v>1329</v>
      </c>
      <c r="CQ37" t="s">
        <v>1303</v>
      </c>
      <c r="CU37" t="s">
        <v>1329</v>
      </c>
      <c r="CW37" t="s">
        <v>1300</v>
      </c>
      <c r="DB37" t="s">
        <v>1329</v>
      </c>
      <c r="DC37" t="s">
        <v>1329</v>
      </c>
      <c r="DD37" t="s">
        <v>1295</v>
      </c>
      <c r="DE37" t="s">
        <v>1301</v>
      </c>
      <c r="DL37" t="s">
        <v>1336</v>
      </c>
      <c r="DM37" t="s">
        <v>1329</v>
      </c>
      <c r="DO37" t="s">
        <v>1292</v>
      </c>
      <c r="DT37" t="s">
        <v>1315</v>
      </c>
      <c r="DY37" t="s">
        <v>1329</v>
      </c>
      <c r="EA37" t="s">
        <v>1351</v>
      </c>
      <c r="EB37" t="s">
        <v>1329</v>
      </c>
      <c r="ED37" t="s">
        <v>1330</v>
      </c>
      <c r="EF37" t="s">
        <v>1336</v>
      </c>
      <c r="EJ37" t="s">
        <v>1328</v>
      </c>
      <c r="EL37" t="s">
        <v>1296</v>
      </c>
      <c r="EN37" t="s">
        <v>1300</v>
      </c>
      <c r="EU37" t="s">
        <v>1301</v>
      </c>
      <c r="EV37" t="s">
        <v>1305</v>
      </c>
      <c r="EY37" t="s">
        <v>1343</v>
      </c>
      <c r="EZ37" t="s">
        <v>1352</v>
      </c>
      <c r="FD37" t="s">
        <v>1296</v>
      </c>
      <c r="FI37" t="s">
        <v>1299</v>
      </c>
      <c r="FO37" t="s">
        <v>1299</v>
      </c>
      <c r="FS37" t="s">
        <v>1300</v>
      </c>
      <c r="GB37" t="s">
        <v>1296</v>
      </c>
      <c r="GC37" t="s">
        <v>1353</v>
      </c>
      <c r="GD37" t="s">
        <v>1353</v>
      </c>
      <c r="GF37" t="s">
        <v>1292</v>
      </c>
      <c r="GG37" t="s">
        <v>1329</v>
      </c>
      <c r="GR37" t="s">
        <v>1325</v>
      </c>
      <c r="GS37" t="s">
        <v>1345</v>
      </c>
      <c r="GV37" t="s">
        <v>1301</v>
      </c>
      <c r="GW37" t="s">
        <v>1300</v>
      </c>
      <c r="HH37" t="s">
        <v>1300</v>
      </c>
      <c r="HM37" t="s">
        <v>1301</v>
      </c>
    </row>
    <row r="38" spans="1:221" x14ac:dyDescent="0.3">
      <c r="A38" t="s">
        <v>1255</v>
      </c>
      <c r="B38" t="s">
        <v>1256</v>
      </c>
      <c r="C38" s="2" t="s">
        <v>1257</v>
      </c>
      <c r="D38" s="6">
        <v>1.94719288059503E-3</v>
      </c>
      <c r="E38" s="2">
        <v>2.71059102699606</v>
      </c>
      <c r="F38" s="2">
        <v>81</v>
      </c>
      <c r="G38" s="2">
        <v>201</v>
      </c>
      <c r="H38" s="2">
        <v>8</v>
      </c>
      <c r="I38" s="2">
        <v>21086</v>
      </c>
      <c r="J38" s="3">
        <f t="shared" si="0"/>
        <v>10.361034334500339</v>
      </c>
      <c r="M38" t="s">
        <v>1292</v>
      </c>
      <c r="N38" t="s">
        <v>1300</v>
      </c>
      <c r="O38" t="s">
        <v>1320</v>
      </c>
      <c r="FP38" t="s">
        <v>1300</v>
      </c>
      <c r="FQ38" t="s">
        <v>1300</v>
      </c>
      <c r="FR38" t="s">
        <v>1300</v>
      </c>
      <c r="FW38" t="s">
        <v>1329</v>
      </c>
      <c r="GG38" t="s">
        <v>1311</v>
      </c>
    </row>
    <row r="39" spans="1:221" x14ac:dyDescent="0.3">
      <c r="A39" t="s">
        <v>1255</v>
      </c>
      <c r="B39" t="s">
        <v>948</v>
      </c>
      <c r="C39" s="2" t="s">
        <v>857</v>
      </c>
      <c r="D39" s="6">
        <v>2.9788667874703599E-3</v>
      </c>
      <c r="E39" s="2">
        <v>2.5259489176510499</v>
      </c>
      <c r="F39" s="2">
        <v>4503</v>
      </c>
      <c r="G39" s="2">
        <v>201</v>
      </c>
      <c r="H39" s="2">
        <v>72</v>
      </c>
      <c r="I39" s="2">
        <v>21086</v>
      </c>
      <c r="J39" s="3">
        <f t="shared" si="0"/>
        <v>1.6773693159784022</v>
      </c>
      <c r="M39" t="s">
        <v>1337</v>
      </c>
      <c r="N39" t="s">
        <v>1300</v>
      </c>
      <c r="O39" t="s">
        <v>1308</v>
      </c>
      <c r="V39" t="s">
        <v>1301</v>
      </c>
      <c r="AE39" t="s">
        <v>1334</v>
      </c>
      <c r="AF39" t="s">
        <v>1292</v>
      </c>
      <c r="AH39" t="s">
        <v>1303</v>
      </c>
      <c r="AJ39" t="s">
        <v>1328</v>
      </c>
      <c r="AN39" t="s">
        <v>1329</v>
      </c>
      <c r="AS39" t="s">
        <v>1338</v>
      </c>
      <c r="AY39" t="s">
        <v>1321</v>
      </c>
      <c r="AZ39" t="s">
        <v>1339</v>
      </c>
      <c r="BB39" t="s">
        <v>1322</v>
      </c>
      <c r="BG39" t="s">
        <v>1300</v>
      </c>
      <c r="BN39" t="s">
        <v>1300</v>
      </c>
      <c r="BP39" t="s">
        <v>1328</v>
      </c>
      <c r="BS39" t="s">
        <v>1329</v>
      </c>
      <c r="BV39" t="s">
        <v>1300</v>
      </c>
      <c r="CL39" t="s">
        <v>1323</v>
      </c>
      <c r="CM39" t="s">
        <v>1340</v>
      </c>
      <c r="CP39" t="s">
        <v>1300</v>
      </c>
      <c r="CU39" t="s">
        <v>1301</v>
      </c>
      <c r="DD39" t="s">
        <v>1295</v>
      </c>
      <c r="DH39" t="s">
        <v>1328</v>
      </c>
      <c r="DI39" t="s">
        <v>1300</v>
      </c>
      <c r="DK39" t="s">
        <v>1300</v>
      </c>
      <c r="DN39" t="s">
        <v>1300</v>
      </c>
      <c r="DO39" t="s">
        <v>1327</v>
      </c>
      <c r="DQ39" t="s">
        <v>1300</v>
      </c>
      <c r="DR39" t="s">
        <v>1325</v>
      </c>
      <c r="DT39" t="s">
        <v>1295</v>
      </c>
      <c r="ED39" t="s">
        <v>1301</v>
      </c>
      <c r="EF39" t="s">
        <v>1336</v>
      </c>
      <c r="EJ39" t="s">
        <v>1341</v>
      </c>
      <c r="ER39" t="s">
        <v>1300</v>
      </c>
      <c r="ES39" t="s">
        <v>1337</v>
      </c>
      <c r="ET39" t="s">
        <v>1300</v>
      </c>
      <c r="EV39" t="s">
        <v>1301</v>
      </c>
      <c r="EY39" t="s">
        <v>1343</v>
      </c>
      <c r="EZ39" t="s">
        <v>1346</v>
      </c>
      <c r="FB39" t="s">
        <v>1328</v>
      </c>
      <c r="FH39" t="s">
        <v>1314</v>
      </c>
      <c r="FI39" t="s">
        <v>1299</v>
      </c>
      <c r="FO39" t="s">
        <v>1305</v>
      </c>
      <c r="FP39" t="s">
        <v>1297</v>
      </c>
      <c r="FQ39" t="s">
        <v>1297</v>
      </c>
      <c r="FR39" t="s">
        <v>1311</v>
      </c>
      <c r="FS39" t="s">
        <v>1300</v>
      </c>
      <c r="FT39" t="s">
        <v>1311</v>
      </c>
      <c r="FU39" t="s">
        <v>1311</v>
      </c>
      <c r="FV39" t="s">
        <v>1311</v>
      </c>
      <c r="FW39" t="s">
        <v>1305</v>
      </c>
      <c r="FX39" t="s">
        <v>1300</v>
      </c>
      <c r="FY39" t="s">
        <v>1300</v>
      </c>
      <c r="FZ39" t="s">
        <v>1301</v>
      </c>
      <c r="GA39" t="s">
        <v>1312</v>
      </c>
      <c r="GB39" t="s">
        <v>1297</v>
      </c>
      <c r="GC39" t="s">
        <v>1313</v>
      </c>
      <c r="GD39" t="s">
        <v>1344</v>
      </c>
      <c r="GE39" t="s">
        <v>1300</v>
      </c>
      <c r="GF39" t="s">
        <v>1296</v>
      </c>
      <c r="GG39" t="s">
        <v>1305</v>
      </c>
      <c r="GH39" t="s">
        <v>1300</v>
      </c>
      <c r="GI39" t="s">
        <v>1316</v>
      </c>
      <c r="GJ39" t="s">
        <v>1303</v>
      </c>
      <c r="GK39" t="s">
        <v>1300</v>
      </c>
      <c r="GN39" t="s">
        <v>1300</v>
      </c>
      <c r="GR39" t="s">
        <v>1301</v>
      </c>
      <c r="GS39" t="s">
        <v>1345</v>
      </c>
      <c r="HB39" t="s">
        <v>1300</v>
      </c>
      <c r="HH39" t="s">
        <v>1300</v>
      </c>
      <c r="HM39" t="s">
        <v>1329</v>
      </c>
    </row>
    <row r="40" spans="1:221" x14ac:dyDescent="0.3">
      <c r="A40" t="s">
        <v>1255</v>
      </c>
      <c r="B40" t="s">
        <v>962</v>
      </c>
      <c r="C40" s="2" t="s">
        <v>961</v>
      </c>
      <c r="D40" s="6">
        <v>2.9797330483203499E-3</v>
      </c>
      <c r="E40" s="2">
        <v>2.5258226422440502</v>
      </c>
      <c r="F40" s="2">
        <v>10</v>
      </c>
      <c r="G40" s="2">
        <v>201</v>
      </c>
      <c r="H40" s="2">
        <v>4</v>
      </c>
      <c r="I40" s="2">
        <v>21086</v>
      </c>
      <c r="J40" s="3">
        <f t="shared" si="0"/>
        <v>41.962189054726366</v>
      </c>
      <c r="M40" t="s">
        <v>1292</v>
      </c>
      <c r="FP40" t="s">
        <v>1299</v>
      </c>
      <c r="FQ40" t="s">
        <v>1319</v>
      </c>
      <c r="FR40" t="s">
        <v>1299</v>
      </c>
    </row>
    <row r="41" spans="1:221" x14ac:dyDescent="0.3">
      <c r="A41" t="s">
        <v>1255</v>
      </c>
      <c r="B41" t="s">
        <v>951</v>
      </c>
      <c r="C41" s="2" t="s">
        <v>858</v>
      </c>
      <c r="D41" s="6">
        <v>4.5681770653136803E-3</v>
      </c>
      <c r="E41" s="2">
        <v>2.3402570709184398</v>
      </c>
      <c r="F41" s="2">
        <v>4378</v>
      </c>
      <c r="G41" s="2">
        <v>201</v>
      </c>
      <c r="H41" s="2">
        <v>70</v>
      </c>
      <c r="I41" s="2">
        <v>21086</v>
      </c>
      <c r="J41" s="3">
        <f t="shared" si="0"/>
        <v>1.6773373879801541</v>
      </c>
      <c r="M41" t="s">
        <v>1337</v>
      </c>
      <c r="N41" t="s">
        <v>1300</v>
      </c>
      <c r="O41" t="s">
        <v>1308</v>
      </c>
      <c r="V41" t="s">
        <v>1301</v>
      </c>
      <c r="AE41" t="s">
        <v>1334</v>
      </c>
      <c r="AF41" t="s">
        <v>1292</v>
      </c>
      <c r="AH41" t="s">
        <v>1303</v>
      </c>
      <c r="AJ41" t="s">
        <v>1328</v>
      </c>
      <c r="AN41" t="s">
        <v>1329</v>
      </c>
      <c r="AS41" t="s">
        <v>1338</v>
      </c>
      <c r="AY41" t="s">
        <v>1321</v>
      </c>
      <c r="AZ41" t="s">
        <v>1339</v>
      </c>
      <c r="BB41" t="s">
        <v>1322</v>
      </c>
      <c r="BG41" t="s">
        <v>1300</v>
      </c>
      <c r="BN41" t="s">
        <v>1300</v>
      </c>
      <c r="BP41" t="s">
        <v>1328</v>
      </c>
      <c r="BV41" t="s">
        <v>1300</v>
      </c>
      <c r="CL41" t="s">
        <v>1323</v>
      </c>
      <c r="CM41" t="s">
        <v>1340</v>
      </c>
      <c r="CP41" t="s">
        <v>1300</v>
      </c>
      <c r="CU41" t="s">
        <v>1301</v>
      </c>
      <c r="DD41" t="s">
        <v>1295</v>
      </c>
      <c r="DH41" t="s">
        <v>1328</v>
      </c>
      <c r="DI41" t="s">
        <v>1300</v>
      </c>
      <c r="DK41" t="s">
        <v>1300</v>
      </c>
      <c r="DN41" t="s">
        <v>1300</v>
      </c>
      <c r="DO41" t="s">
        <v>1327</v>
      </c>
      <c r="DQ41" t="s">
        <v>1300</v>
      </c>
      <c r="DR41" t="s">
        <v>1325</v>
      </c>
      <c r="DT41" t="s">
        <v>1295</v>
      </c>
      <c r="ED41" t="s">
        <v>1301</v>
      </c>
      <c r="EF41" t="s">
        <v>1336</v>
      </c>
      <c r="EJ41" t="s">
        <v>1341</v>
      </c>
      <c r="ER41" t="s">
        <v>1300</v>
      </c>
      <c r="ES41" t="s">
        <v>1337</v>
      </c>
      <c r="ET41" t="s">
        <v>1300</v>
      </c>
      <c r="EV41" t="s">
        <v>1301</v>
      </c>
      <c r="EY41" t="s">
        <v>1343</v>
      </c>
      <c r="EZ41" t="s">
        <v>1346</v>
      </c>
      <c r="FB41" t="s">
        <v>1328</v>
      </c>
      <c r="FH41" t="s">
        <v>1314</v>
      </c>
      <c r="FI41" t="s">
        <v>1299</v>
      </c>
      <c r="FO41" t="s">
        <v>1305</v>
      </c>
      <c r="FP41" t="s">
        <v>1297</v>
      </c>
      <c r="FQ41" t="s">
        <v>1297</v>
      </c>
      <c r="FR41" t="s">
        <v>1311</v>
      </c>
      <c r="FS41" t="s">
        <v>1300</v>
      </c>
      <c r="FT41" t="s">
        <v>1311</v>
      </c>
      <c r="FU41" t="s">
        <v>1311</v>
      </c>
      <c r="FV41" t="s">
        <v>1311</v>
      </c>
      <c r="FW41" t="s">
        <v>1305</v>
      </c>
      <c r="FX41" t="s">
        <v>1300</v>
      </c>
      <c r="FY41" t="s">
        <v>1300</v>
      </c>
      <c r="FZ41" t="s">
        <v>1301</v>
      </c>
      <c r="GA41" t="s">
        <v>1312</v>
      </c>
      <c r="GB41" t="s">
        <v>1297</v>
      </c>
      <c r="GC41" t="s">
        <v>1313</v>
      </c>
      <c r="GD41" t="s">
        <v>1344</v>
      </c>
      <c r="GE41" t="s">
        <v>1300</v>
      </c>
      <c r="GF41" t="s">
        <v>1296</v>
      </c>
      <c r="GG41" t="s">
        <v>1305</v>
      </c>
      <c r="GH41" t="s">
        <v>1300</v>
      </c>
      <c r="GI41" t="s">
        <v>1316</v>
      </c>
      <c r="GJ41" t="s">
        <v>1303</v>
      </c>
      <c r="GK41" t="s">
        <v>1300</v>
      </c>
      <c r="GN41" t="s">
        <v>1300</v>
      </c>
      <c r="GR41" t="s">
        <v>1301</v>
      </c>
      <c r="GS41" t="s">
        <v>1345</v>
      </c>
      <c r="HB41" t="s">
        <v>1300</v>
      </c>
      <c r="HH41" t="s">
        <v>1300</v>
      </c>
    </row>
    <row r="42" spans="1:221" x14ac:dyDescent="0.3">
      <c r="A42" t="s">
        <v>1255</v>
      </c>
      <c r="B42" t="s">
        <v>1258</v>
      </c>
      <c r="C42" s="2" t="s">
        <v>862</v>
      </c>
      <c r="D42" s="6">
        <v>7.1311659923651901E-3</v>
      </c>
      <c r="E42" s="2">
        <v>2.1468394543487799</v>
      </c>
      <c r="F42" s="2">
        <v>163</v>
      </c>
      <c r="G42" s="2">
        <v>201</v>
      </c>
      <c r="H42" s="2">
        <v>10</v>
      </c>
      <c r="I42" s="2">
        <v>21086</v>
      </c>
      <c r="J42" s="3">
        <f t="shared" si="0"/>
        <v>6.4359185666758236</v>
      </c>
      <c r="M42" t="s">
        <v>1292</v>
      </c>
      <c r="AY42" t="s">
        <v>1321</v>
      </c>
      <c r="BB42" t="s">
        <v>1322</v>
      </c>
      <c r="CM42" t="s">
        <v>1295</v>
      </c>
      <c r="EZ42" t="s">
        <v>1301</v>
      </c>
      <c r="FO42" t="s">
        <v>1296</v>
      </c>
      <c r="FP42" t="s">
        <v>1297</v>
      </c>
      <c r="FZ42" t="s">
        <v>1300</v>
      </c>
      <c r="GB42" t="s">
        <v>1297</v>
      </c>
      <c r="GD42" t="s">
        <v>1300</v>
      </c>
    </row>
    <row r="43" spans="1:221" x14ac:dyDescent="0.3">
      <c r="A43" t="s">
        <v>1255</v>
      </c>
      <c r="B43" t="s">
        <v>958</v>
      </c>
      <c r="C43" s="2" t="s">
        <v>877</v>
      </c>
      <c r="D43" s="6">
        <v>8.9537043219959592E-3</v>
      </c>
      <c r="E43" s="2">
        <v>2.0479972514140199</v>
      </c>
      <c r="F43" s="2">
        <v>99</v>
      </c>
      <c r="G43" s="2">
        <v>201</v>
      </c>
      <c r="H43" s="2">
        <v>8</v>
      </c>
      <c r="I43" s="2">
        <v>21086</v>
      </c>
      <c r="J43" s="3">
        <f t="shared" si="0"/>
        <v>8.4772099100457297</v>
      </c>
      <c r="AC43" t="s">
        <v>1354</v>
      </c>
      <c r="AE43" t="s">
        <v>1355</v>
      </c>
      <c r="AF43" t="s">
        <v>1301</v>
      </c>
      <c r="AX43" t="s">
        <v>1329</v>
      </c>
      <c r="CL43" t="s">
        <v>1329</v>
      </c>
      <c r="DR43" t="s">
        <v>1331</v>
      </c>
      <c r="DT43" t="s">
        <v>1325</v>
      </c>
      <c r="EL43" t="s">
        <v>1305</v>
      </c>
    </row>
    <row r="44" spans="1:221" x14ac:dyDescent="0.3">
      <c r="A44" t="s">
        <v>1255</v>
      </c>
      <c r="B44" t="s">
        <v>1040</v>
      </c>
      <c r="C44" s="2" t="s">
        <v>1039</v>
      </c>
      <c r="D44" s="6">
        <v>9.0622147281829504E-3</v>
      </c>
      <c r="E44" s="2">
        <v>2.0427656514748498</v>
      </c>
      <c r="F44" s="2">
        <v>292</v>
      </c>
      <c r="G44" s="2">
        <v>201</v>
      </c>
      <c r="H44" s="2">
        <v>13</v>
      </c>
      <c r="I44" s="2">
        <v>21086</v>
      </c>
      <c r="J44" s="3">
        <f t="shared" si="0"/>
        <v>4.670449124241804</v>
      </c>
      <c r="AC44" t="s">
        <v>1301</v>
      </c>
      <c r="AE44" t="s">
        <v>1306</v>
      </c>
      <c r="AF44" t="s">
        <v>1292</v>
      </c>
      <c r="AX44" t="s">
        <v>1299</v>
      </c>
      <c r="BL44" t="s">
        <v>1300</v>
      </c>
      <c r="BV44" t="s">
        <v>1297</v>
      </c>
      <c r="BW44" t="s">
        <v>1300</v>
      </c>
      <c r="DA44" t="s">
        <v>1306</v>
      </c>
      <c r="DM44" t="s">
        <v>1300</v>
      </c>
      <c r="EL44" t="s">
        <v>1299</v>
      </c>
      <c r="ER44" t="s">
        <v>1300</v>
      </c>
      <c r="ET44" t="s">
        <v>1300</v>
      </c>
      <c r="FG44" t="s">
        <v>1315</v>
      </c>
    </row>
    <row r="45" spans="1:221" x14ac:dyDescent="0.3">
      <c r="A45" t="s">
        <v>1255</v>
      </c>
      <c r="B45" t="s">
        <v>986</v>
      </c>
      <c r="C45" s="2" t="s">
        <v>876</v>
      </c>
      <c r="D45" s="6">
        <v>3.0816456126152698E-2</v>
      </c>
      <c r="E45" s="2">
        <v>1.51121730634926</v>
      </c>
      <c r="F45" s="2">
        <v>117</v>
      </c>
      <c r="G45" s="2">
        <v>201</v>
      </c>
      <c r="H45" s="2">
        <v>8</v>
      </c>
      <c r="I45" s="2">
        <v>21086</v>
      </c>
      <c r="J45" s="3">
        <f t="shared" si="0"/>
        <v>7.1730237700386956</v>
      </c>
      <c r="AC45" t="s">
        <v>1354</v>
      </c>
      <c r="AE45" t="s">
        <v>1355</v>
      </c>
      <c r="AF45" t="s">
        <v>1301</v>
      </c>
      <c r="AX45" t="s">
        <v>1329</v>
      </c>
      <c r="CL45" t="s">
        <v>1329</v>
      </c>
      <c r="DR45" t="s">
        <v>1337</v>
      </c>
      <c r="DT45" t="s">
        <v>1325</v>
      </c>
      <c r="EL45" t="s">
        <v>1305</v>
      </c>
    </row>
    <row r="46" spans="1:221" x14ac:dyDescent="0.3">
      <c r="A46" t="s">
        <v>1255</v>
      </c>
      <c r="B46" t="s">
        <v>977</v>
      </c>
      <c r="C46" s="2" t="s">
        <v>976</v>
      </c>
      <c r="D46" s="6">
        <v>3.0944902966479199E-2</v>
      </c>
      <c r="E46" s="2">
        <v>1.50941087478046</v>
      </c>
      <c r="F46" s="2">
        <v>6</v>
      </c>
      <c r="G46" s="2">
        <v>201</v>
      </c>
      <c r="H46" s="2">
        <v>3</v>
      </c>
      <c r="I46" s="2">
        <v>21086</v>
      </c>
      <c r="J46" s="3">
        <f t="shared" si="0"/>
        <v>52.452736318407958</v>
      </c>
      <c r="FP46" t="s">
        <v>1299</v>
      </c>
      <c r="FQ46" t="s">
        <v>1319</v>
      </c>
      <c r="FR46" t="s">
        <v>1299</v>
      </c>
    </row>
    <row r="47" spans="1:221" x14ac:dyDescent="0.3">
      <c r="A47" t="s">
        <v>1255</v>
      </c>
      <c r="B47" t="s">
        <v>973</v>
      </c>
      <c r="C47" s="2" t="s">
        <v>972</v>
      </c>
      <c r="D47" s="6">
        <v>3.0944902966479199E-2</v>
      </c>
      <c r="E47" s="2">
        <v>1.50941087478046</v>
      </c>
      <c r="F47" s="2">
        <v>6</v>
      </c>
      <c r="G47" s="2">
        <v>201</v>
      </c>
      <c r="H47" s="2">
        <v>3</v>
      </c>
      <c r="I47" s="2">
        <v>21086</v>
      </c>
      <c r="J47" s="3">
        <f t="shared" si="0"/>
        <v>52.452736318407958</v>
      </c>
      <c r="FP47" t="s">
        <v>1299</v>
      </c>
      <c r="FQ47" t="s">
        <v>1319</v>
      </c>
      <c r="FR47" t="s">
        <v>1299</v>
      </c>
    </row>
    <row r="48" spans="1:221" x14ac:dyDescent="0.3">
      <c r="A48" t="s">
        <v>1255</v>
      </c>
      <c r="B48" t="s">
        <v>992</v>
      </c>
      <c r="C48" s="2" t="s">
        <v>875</v>
      </c>
      <c r="D48" s="6">
        <v>3.4869943700467698E-2</v>
      </c>
      <c r="E48" s="2">
        <v>1.4575487538169001</v>
      </c>
      <c r="F48" s="2">
        <v>119</v>
      </c>
      <c r="G48" s="2">
        <v>201</v>
      </c>
      <c r="H48" s="2">
        <v>8</v>
      </c>
      <c r="I48" s="2">
        <v>21086</v>
      </c>
      <c r="J48" s="3">
        <f t="shared" si="0"/>
        <v>7.0524687486935074</v>
      </c>
      <c r="AC48" t="s">
        <v>1354</v>
      </c>
      <c r="AE48" t="s">
        <v>1355</v>
      </c>
      <c r="AF48" t="s">
        <v>1301</v>
      </c>
      <c r="AX48" t="s">
        <v>1329</v>
      </c>
      <c r="CL48" t="s">
        <v>1329</v>
      </c>
      <c r="DR48" t="s">
        <v>1337</v>
      </c>
      <c r="DT48" t="s">
        <v>1325</v>
      </c>
      <c r="EL48" t="s">
        <v>1305</v>
      </c>
    </row>
    <row r="49" spans="1:221" x14ac:dyDescent="0.3">
      <c r="A49" t="s">
        <v>1255</v>
      </c>
      <c r="B49" t="s">
        <v>989</v>
      </c>
      <c r="C49" s="2" t="s">
        <v>874</v>
      </c>
      <c r="D49" s="6">
        <v>3.5662093151304398E-2</v>
      </c>
      <c r="E49" s="2">
        <v>1.4477931699272599</v>
      </c>
      <c r="F49" s="2">
        <v>332</v>
      </c>
      <c r="G49" s="2">
        <v>201</v>
      </c>
      <c r="H49" s="2">
        <v>13</v>
      </c>
      <c r="I49" s="2">
        <v>21086</v>
      </c>
      <c r="J49" s="3">
        <f t="shared" si="0"/>
        <v>4.1077444104777321</v>
      </c>
      <c r="AC49" t="s">
        <v>1354</v>
      </c>
      <c r="AE49" t="s">
        <v>1355</v>
      </c>
      <c r="AF49" t="s">
        <v>1301</v>
      </c>
      <c r="AX49" t="s">
        <v>1329</v>
      </c>
      <c r="BV49" t="s">
        <v>1297</v>
      </c>
      <c r="CL49" t="s">
        <v>1329</v>
      </c>
      <c r="DR49" t="s">
        <v>1337</v>
      </c>
      <c r="DT49" t="s">
        <v>1325</v>
      </c>
      <c r="EL49" t="s">
        <v>1305</v>
      </c>
      <c r="EP49" t="s">
        <v>1338</v>
      </c>
      <c r="ER49" t="s">
        <v>1300</v>
      </c>
      <c r="ET49" t="s">
        <v>1300</v>
      </c>
      <c r="GZ49" t="s">
        <v>1324</v>
      </c>
    </row>
    <row r="50" spans="1:221" x14ac:dyDescent="0.3">
      <c r="A50" t="s">
        <v>1255</v>
      </c>
      <c r="B50" t="s">
        <v>1259</v>
      </c>
      <c r="C50" s="2" t="s">
        <v>1260</v>
      </c>
      <c r="D50" s="6">
        <v>4.1784128341779997E-2</v>
      </c>
      <c r="E50" s="2">
        <v>1.3789886532144899</v>
      </c>
      <c r="F50" s="2">
        <v>122</v>
      </c>
      <c r="G50" s="2">
        <v>201</v>
      </c>
      <c r="H50" s="2">
        <v>8</v>
      </c>
      <c r="I50" s="2">
        <v>21086</v>
      </c>
      <c r="J50" s="3">
        <f t="shared" si="0"/>
        <v>6.8790473860207157</v>
      </c>
      <c r="FP50" t="s">
        <v>1300</v>
      </c>
      <c r="FQ50" t="s">
        <v>1301</v>
      </c>
      <c r="FR50" t="s">
        <v>1300</v>
      </c>
      <c r="GE50" t="s">
        <v>1300</v>
      </c>
      <c r="GG50" t="s">
        <v>1311</v>
      </c>
      <c r="GH50" t="s">
        <v>1300</v>
      </c>
      <c r="GI50" t="s">
        <v>1300</v>
      </c>
      <c r="GJ50" t="s">
        <v>1300</v>
      </c>
    </row>
    <row r="51" spans="1:221" x14ac:dyDescent="0.3">
      <c r="A51" t="s">
        <v>1255</v>
      </c>
      <c r="B51" t="s">
        <v>1261</v>
      </c>
      <c r="C51" s="2" t="s">
        <v>1262</v>
      </c>
      <c r="D51" s="6">
        <v>4.1784128341779997E-2</v>
      </c>
      <c r="E51" s="2">
        <v>1.3789886532144899</v>
      </c>
      <c r="F51" s="2">
        <v>122</v>
      </c>
      <c r="G51" s="2">
        <v>201</v>
      </c>
      <c r="H51" s="2">
        <v>8</v>
      </c>
      <c r="I51" s="2">
        <v>21086</v>
      </c>
      <c r="J51" s="3">
        <f t="shared" si="0"/>
        <v>6.8790473860207157</v>
      </c>
      <c r="FP51" t="s">
        <v>1300</v>
      </c>
      <c r="FQ51" t="s">
        <v>1301</v>
      </c>
      <c r="FR51" t="s">
        <v>1300</v>
      </c>
      <c r="GE51" t="s">
        <v>1300</v>
      </c>
      <c r="GG51" t="s">
        <v>1311</v>
      </c>
      <c r="GH51" t="s">
        <v>1300</v>
      </c>
      <c r="GI51" t="s">
        <v>1300</v>
      </c>
      <c r="GJ51" t="s">
        <v>1300</v>
      </c>
    </row>
    <row r="52" spans="1:221" x14ac:dyDescent="0.3">
      <c r="A52" t="s">
        <v>1255</v>
      </c>
      <c r="B52" t="s">
        <v>965</v>
      </c>
      <c r="C52" s="2" t="s">
        <v>871</v>
      </c>
      <c r="D52" s="6">
        <v>4.9656018215569399E-2</v>
      </c>
      <c r="E52" s="2">
        <v>1.30402810830817</v>
      </c>
      <c r="F52" s="2">
        <v>558</v>
      </c>
      <c r="G52" s="2">
        <v>201</v>
      </c>
      <c r="H52" s="2">
        <v>17</v>
      </c>
      <c r="I52" s="2">
        <v>21086</v>
      </c>
      <c r="J52" s="3">
        <f t="shared" si="0"/>
        <v>3.1960448652793385</v>
      </c>
      <c r="U52" t="s">
        <v>1300</v>
      </c>
      <c r="AA52" t="s">
        <v>1328</v>
      </c>
      <c r="AB52" t="s">
        <v>1300</v>
      </c>
      <c r="AE52" t="s">
        <v>1330</v>
      </c>
      <c r="AI52" t="s">
        <v>1300</v>
      </c>
      <c r="AS52" t="s">
        <v>1356</v>
      </c>
      <c r="BI52" t="s">
        <v>1301</v>
      </c>
      <c r="CL52" t="s">
        <v>1300</v>
      </c>
      <c r="CO52" t="s">
        <v>1292</v>
      </c>
      <c r="DD52" t="s">
        <v>1356</v>
      </c>
      <c r="DF52" t="s">
        <v>1325</v>
      </c>
      <c r="DN52" t="s">
        <v>1356</v>
      </c>
      <c r="EL52" t="s">
        <v>1304</v>
      </c>
      <c r="EQ52" t="s">
        <v>1300</v>
      </c>
      <c r="EV52" t="s">
        <v>1329</v>
      </c>
      <c r="GC52" t="s">
        <v>1325</v>
      </c>
      <c r="GQ52" t="s">
        <v>1292</v>
      </c>
    </row>
    <row r="53" spans="1:221" x14ac:dyDescent="0.3">
      <c r="A53" t="s">
        <v>1263</v>
      </c>
      <c r="B53" t="s">
        <v>1187</v>
      </c>
      <c r="C53" s="2" t="s">
        <v>880</v>
      </c>
      <c r="D53" s="6">
        <v>4.4175677471625302E-7</v>
      </c>
      <c r="E53" s="2">
        <v>6.3548167814944803</v>
      </c>
      <c r="F53" s="2">
        <v>1195</v>
      </c>
      <c r="G53" s="2">
        <v>207</v>
      </c>
      <c r="H53" s="2">
        <v>36</v>
      </c>
      <c r="I53" s="2">
        <v>21302</v>
      </c>
      <c r="J53" s="3">
        <f t="shared" si="0"/>
        <v>3.1001637256685464</v>
      </c>
      <c r="M53" t="s">
        <v>1302</v>
      </c>
      <c r="N53" t="s">
        <v>1292</v>
      </c>
      <c r="O53" t="s">
        <v>1301</v>
      </c>
      <c r="V53" t="s">
        <v>1301</v>
      </c>
      <c r="AS53" t="s">
        <v>1325</v>
      </c>
      <c r="AY53" t="s">
        <v>1297</v>
      </c>
      <c r="AZ53" t="s">
        <v>1301</v>
      </c>
      <c r="BA53" t="s">
        <v>1300</v>
      </c>
      <c r="BC53" t="s">
        <v>1301</v>
      </c>
      <c r="BL53" t="s">
        <v>1292</v>
      </c>
      <c r="CM53" t="s">
        <v>1301</v>
      </c>
      <c r="CU53" t="s">
        <v>1301</v>
      </c>
      <c r="CY53" t="s">
        <v>1300</v>
      </c>
      <c r="DF53" t="s">
        <v>1325</v>
      </c>
      <c r="DI53" t="s">
        <v>1300</v>
      </c>
      <c r="DO53" t="s">
        <v>1292</v>
      </c>
      <c r="DT53" t="s">
        <v>1296</v>
      </c>
      <c r="EA53" t="s">
        <v>1301</v>
      </c>
      <c r="EF53" t="s">
        <v>1357</v>
      </c>
      <c r="EJ53" t="s">
        <v>1301</v>
      </c>
      <c r="ET53" t="s">
        <v>1300</v>
      </c>
      <c r="FO53" t="s">
        <v>1297</v>
      </c>
      <c r="FS53" t="s">
        <v>1300</v>
      </c>
      <c r="FV53" t="s">
        <v>1300</v>
      </c>
      <c r="FZ53" t="s">
        <v>1301</v>
      </c>
      <c r="GA53" t="s">
        <v>1302</v>
      </c>
      <c r="GB53" t="s">
        <v>1297</v>
      </c>
      <c r="GC53" t="s">
        <v>1331</v>
      </c>
      <c r="GD53" t="s">
        <v>1328</v>
      </c>
      <c r="GE53" t="s">
        <v>1300</v>
      </c>
      <c r="GF53" t="s">
        <v>1292</v>
      </c>
      <c r="GH53" t="s">
        <v>1300</v>
      </c>
      <c r="GI53" t="s">
        <v>1300</v>
      </c>
      <c r="GJ53" t="s">
        <v>1327</v>
      </c>
      <c r="GV53" t="s">
        <v>1301</v>
      </c>
      <c r="HM53" t="s">
        <v>1325</v>
      </c>
    </row>
    <row r="54" spans="1:221" x14ac:dyDescent="0.3">
      <c r="A54" t="s">
        <v>1263</v>
      </c>
      <c r="B54" t="s">
        <v>1212</v>
      </c>
      <c r="C54" s="2" t="s">
        <v>881</v>
      </c>
      <c r="D54" s="6">
        <v>1.82908599496157E-4</v>
      </c>
      <c r="E54" s="2">
        <v>3.7377658755737002</v>
      </c>
      <c r="F54" s="2">
        <v>234</v>
      </c>
      <c r="G54" s="2">
        <v>207</v>
      </c>
      <c r="H54" s="2">
        <v>13</v>
      </c>
      <c r="I54" s="2">
        <v>21302</v>
      </c>
      <c r="J54" s="3">
        <f t="shared" si="0"/>
        <v>5.7171229200214704</v>
      </c>
      <c r="O54" t="s">
        <v>1301</v>
      </c>
      <c r="AY54" t="s">
        <v>1292</v>
      </c>
      <c r="DF54" t="s">
        <v>1325</v>
      </c>
      <c r="DI54" t="s">
        <v>1300</v>
      </c>
      <c r="DT54" t="s">
        <v>1296</v>
      </c>
      <c r="EJ54" t="s">
        <v>1301</v>
      </c>
      <c r="FS54" t="s">
        <v>1300</v>
      </c>
      <c r="FZ54" t="s">
        <v>1301</v>
      </c>
      <c r="GA54" t="s">
        <v>1292</v>
      </c>
      <c r="GC54" t="s">
        <v>1331</v>
      </c>
      <c r="GD54" t="s">
        <v>1328</v>
      </c>
      <c r="GH54" t="s">
        <v>1300</v>
      </c>
      <c r="GI54" t="s">
        <v>1300</v>
      </c>
    </row>
    <row r="55" spans="1:221" x14ac:dyDescent="0.3">
      <c r="A55" t="s">
        <v>1263</v>
      </c>
      <c r="B55" t="s">
        <v>1264</v>
      </c>
      <c r="C55" s="2" t="s">
        <v>878</v>
      </c>
      <c r="D55" s="6">
        <v>1.3782648409536901E-3</v>
      </c>
      <c r="E55" s="2">
        <v>2.8606673224042201</v>
      </c>
      <c r="F55" s="2">
        <v>421</v>
      </c>
      <c r="G55" s="2">
        <v>207</v>
      </c>
      <c r="H55" s="2">
        <v>16</v>
      </c>
      <c r="I55" s="2">
        <v>21302</v>
      </c>
      <c r="J55" s="3">
        <f t="shared" si="0"/>
        <v>3.9110009524137377</v>
      </c>
      <c r="M55" t="s">
        <v>1302</v>
      </c>
      <c r="N55" t="s">
        <v>1292</v>
      </c>
      <c r="AY55" t="s">
        <v>1297</v>
      </c>
      <c r="BC55" t="s">
        <v>1301</v>
      </c>
      <c r="BL55" t="s">
        <v>1292</v>
      </c>
      <c r="DL55" t="s">
        <v>1325</v>
      </c>
      <c r="DV55" t="s">
        <v>1325</v>
      </c>
      <c r="EA55" t="s">
        <v>1301</v>
      </c>
      <c r="EJ55" t="s">
        <v>1301</v>
      </c>
      <c r="ET55" t="s">
        <v>1300</v>
      </c>
      <c r="FO55" t="s">
        <v>1297</v>
      </c>
      <c r="FV55" t="s">
        <v>1300</v>
      </c>
      <c r="GA55" t="s">
        <v>1325</v>
      </c>
      <c r="GB55" t="s">
        <v>1298</v>
      </c>
      <c r="GE55" t="s">
        <v>1300</v>
      </c>
      <c r="GJ55" t="s">
        <v>1328</v>
      </c>
    </row>
    <row r="56" spans="1:221" x14ac:dyDescent="0.3">
      <c r="A56" t="s">
        <v>1263</v>
      </c>
      <c r="B56" t="s">
        <v>1198</v>
      </c>
      <c r="C56" s="2" t="s">
        <v>882</v>
      </c>
      <c r="D56" s="6">
        <v>2.2815532585783501E-3</v>
      </c>
      <c r="E56" s="2">
        <v>2.6417693889834801</v>
      </c>
      <c r="F56" s="2">
        <v>340</v>
      </c>
      <c r="G56" s="2">
        <v>207</v>
      </c>
      <c r="H56" s="2">
        <v>14</v>
      </c>
      <c r="I56" s="2">
        <v>21302</v>
      </c>
      <c r="J56" s="3">
        <f t="shared" si="0"/>
        <v>4.2373969877806195</v>
      </c>
      <c r="M56" t="s">
        <v>1302</v>
      </c>
      <c r="N56" t="s">
        <v>1292</v>
      </c>
      <c r="AY56" t="s">
        <v>1297</v>
      </c>
      <c r="BC56" t="s">
        <v>1301</v>
      </c>
      <c r="BL56" t="s">
        <v>1292</v>
      </c>
      <c r="EA56" t="s">
        <v>1301</v>
      </c>
      <c r="EJ56" t="s">
        <v>1301</v>
      </c>
      <c r="ET56" t="s">
        <v>1300</v>
      </c>
      <c r="FO56" t="s">
        <v>1297</v>
      </c>
      <c r="FV56" t="s">
        <v>1300</v>
      </c>
      <c r="GA56" t="s">
        <v>1325</v>
      </c>
      <c r="GB56" t="s">
        <v>1298</v>
      </c>
      <c r="GE56" t="s">
        <v>1300</v>
      </c>
      <c r="GJ56" t="s">
        <v>1328</v>
      </c>
    </row>
    <row r="57" spans="1:221" x14ac:dyDescent="0.3">
      <c r="A57" t="s">
        <v>1263</v>
      </c>
      <c r="B57" t="s">
        <v>1209</v>
      </c>
      <c r="C57" s="2" t="s">
        <v>1208</v>
      </c>
      <c r="D57" s="6">
        <v>1.6800661469390198E-2</v>
      </c>
      <c r="E57" s="2">
        <v>1.77467361905682</v>
      </c>
      <c r="F57" s="2">
        <v>67</v>
      </c>
      <c r="G57" s="2">
        <v>207</v>
      </c>
      <c r="H57" s="2">
        <v>6</v>
      </c>
      <c r="I57" s="2">
        <v>21302</v>
      </c>
      <c r="J57" s="3">
        <f t="shared" si="0"/>
        <v>9.2156608263032656</v>
      </c>
      <c r="M57" t="s">
        <v>1292</v>
      </c>
      <c r="DT57" t="s">
        <v>1301</v>
      </c>
      <c r="GA57" t="s">
        <v>1292</v>
      </c>
      <c r="GB57" t="s">
        <v>1301</v>
      </c>
      <c r="GF57" t="s">
        <v>1292</v>
      </c>
      <c r="GJ57" t="s">
        <v>1337</v>
      </c>
    </row>
    <row r="58" spans="1:221" x14ac:dyDescent="0.3">
      <c r="A58" t="s">
        <v>1263</v>
      </c>
      <c r="B58" t="s">
        <v>1201</v>
      </c>
      <c r="C58" s="2" t="s">
        <v>879</v>
      </c>
      <c r="D58" s="6">
        <v>1.87142287291014E-2</v>
      </c>
      <c r="E58" s="2">
        <v>1.72782806679148</v>
      </c>
      <c r="F58" s="2">
        <v>2884</v>
      </c>
      <c r="G58" s="2">
        <v>207</v>
      </c>
      <c r="H58" s="2">
        <v>49</v>
      </c>
      <c r="I58" s="2">
        <v>21302</v>
      </c>
      <c r="J58" s="3">
        <f t="shared" si="0"/>
        <v>1.7484405046667606</v>
      </c>
      <c r="M58" t="s">
        <v>1302</v>
      </c>
      <c r="N58" t="s">
        <v>1292</v>
      </c>
      <c r="O58" t="s">
        <v>1301</v>
      </c>
      <c r="V58" t="s">
        <v>1296</v>
      </c>
      <c r="AE58" t="s">
        <v>1292</v>
      </c>
      <c r="AS58" t="s">
        <v>1325</v>
      </c>
      <c r="AY58" t="s">
        <v>1309</v>
      </c>
      <c r="AZ58" t="s">
        <v>1358</v>
      </c>
      <c r="BA58" t="s">
        <v>1300</v>
      </c>
      <c r="BB58" t="s">
        <v>1299</v>
      </c>
      <c r="BC58" t="s">
        <v>1296</v>
      </c>
      <c r="BL58" t="s">
        <v>1292</v>
      </c>
      <c r="BV58" t="s">
        <v>1359</v>
      </c>
      <c r="BX58" t="s">
        <v>1304</v>
      </c>
      <c r="CJ58" t="s">
        <v>1325</v>
      </c>
      <c r="CM58" t="s">
        <v>1303</v>
      </c>
      <c r="CT58" t="s">
        <v>1360</v>
      </c>
      <c r="CU58" t="s">
        <v>1301</v>
      </c>
      <c r="CY58" t="s">
        <v>1300</v>
      </c>
      <c r="DF58" t="s">
        <v>1337</v>
      </c>
      <c r="DG58" t="s">
        <v>1331</v>
      </c>
      <c r="DH58" t="s">
        <v>1328</v>
      </c>
      <c r="DI58" t="s">
        <v>1300</v>
      </c>
      <c r="DO58" t="s">
        <v>1292</v>
      </c>
      <c r="DT58" t="s">
        <v>1296</v>
      </c>
      <c r="EA58" t="s">
        <v>1301</v>
      </c>
      <c r="EF58" t="s">
        <v>1357</v>
      </c>
      <c r="EJ58" t="s">
        <v>1328</v>
      </c>
      <c r="ET58" t="s">
        <v>1300</v>
      </c>
      <c r="EY58" t="s">
        <v>1299</v>
      </c>
      <c r="FO58" t="s">
        <v>1297</v>
      </c>
      <c r="FP58" t="s">
        <v>1359</v>
      </c>
      <c r="FS58" t="s">
        <v>1300</v>
      </c>
      <c r="FT58" t="s">
        <v>1299</v>
      </c>
      <c r="FU58" t="s">
        <v>1299</v>
      </c>
      <c r="FV58" t="s">
        <v>1311</v>
      </c>
      <c r="FZ58" t="s">
        <v>1301</v>
      </c>
      <c r="GA58" t="s">
        <v>1302</v>
      </c>
      <c r="GB58" t="s">
        <v>1297</v>
      </c>
      <c r="GC58" t="s">
        <v>1314</v>
      </c>
      <c r="GD58" t="s">
        <v>1361</v>
      </c>
      <c r="GE58" t="s">
        <v>1300</v>
      </c>
      <c r="GF58" t="s">
        <v>1292</v>
      </c>
      <c r="GH58" t="s">
        <v>1300</v>
      </c>
      <c r="GI58" t="s">
        <v>1300</v>
      </c>
      <c r="GJ58" t="s">
        <v>1327</v>
      </c>
      <c r="GV58" t="s">
        <v>1301</v>
      </c>
      <c r="GZ58" t="s">
        <v>1324</v>
      </c>
      <c r="HM58" t="s">
        <v>1325</v>
      </c>
    </row>
    <row r="59" spans="1:221" x14ac:dyDescent="0.3">
      <c r="A59" t="s">
        <v>1263</v>
      </c>
      <c r="B59" t="s">
        <v>1224</v>
      </c>
      <c r="C59" s="2" t="s">
        <v>1223</v>
      </c>
      <c r="D59" s="6">
        <v>2.4857762133561199E-2</v>
      </c>
      <c r="E59" s="2">
        <v>1.60453797210597</v>
      </c>
      <c r="F59" s="2">
        <v>2276</v>
      </c>
      <c r="G59" s="2">
        <v>207</v>
      </c>
      <c r="H59" s="2">
        <v>41</v>
      </c>
      <c r="I59" s="2">
        <v>21302</v>
      </c>
      <c r="J59" s="3">
        <f t="shared" si="0"/>
        <v>1.8537946902354328</v>
      </c>
      <c r="M59" t="s">
        <v>1292</v>
      </c>
      <c r="P59" t="s">
        <v>1301</v>
      </c>
      <c r="U59" t="s">
        <v>1301</v>
      </c>
      <c r="AC59" t="s">
        <v>1300</v>
      </c>
      <c r="AE59" t="s">
        <v>1292</v>
      </c>
      <c r="AH59" t="s">
        <v>1300</v>
      </c>
      <c r="AK59" t="s">
        <v>1314</v>
      </c>
      <c r="AO59" t="s">
        <v>1325</v>
      </c>
      <c r="AR59" t="s">
        <v>1301</v>
      </c>
      <c r="AT59" t="s">
        <v>1301</v>
      </c>
      <c r="AU59" t="s">
        <v>1299</v>
      </c>
      <c r="AY59" t="s">
        <v>1292</v>
      </c>
      <c r="AZ59" t="s">
        <v>1319</v>
      </c>
      <c r="BB59" t="s">
        <v>1325</v>
      </c>
      <c r="BH59" t="s">
        <v>1300</v>
      </c>
      <c r="BS59" t="s">
        <v>1305</v>
      </c>
      <c r="CM59" t="s">
        <v>1319</v>
      </c>
      <c r="CP59" t="s">
        <v>1292</v>
      </c>
      <c r="CU59" t="s">
        <v>1301</v>
      </c>
      <c r="DB59" t="s">
        <v>1323</v>
      </c>
      <c r="DE59" t="s">
        <v>1337</v>
      </c>
      <c r="DF59" t="s">
        <v>1301</v>
      </c>
      <c r="DH59" t="s">
        <v>1327</v>
      </c>
      <c r="DO59" t="s">
        <v>1327</v>
      </c>
      <c r="DQ59" t="s">
        <v>1300</v>
      </c>
      <c r="DT59" t="s">
        <v>1301</v>
      </c>
      <c r="DV59" t="s">
        <v>1337</v>
      </c>
      <c r="EB59" t="s">
        <v>1337</v>
      </c>
      <c r="EJ59" t="s">
        <v>1301</v>
      </c>
      <c r="EK59" t="s">
        <v>1296</v>
      </c>
      <c r="EP59" t="s">
        <v>1301</v>
      </c>
      <c r="EW59" t="s">
        <v>1301</v>
      </c>
      <c r="EZ59" t="s">
        <v>1337</v>
      </c>
      <c r="FD59" t="s">
        <v>1325</v>
      </c>
      <c r="GA59" t="s">
        <v>1292</v>
      </c>
      <c r="GB59" t="s">
        <v>1301</v>
      </c>
      <c r="GF59" t="s">
        <v>1292</v>
      </c>
      <c r="GJ59" t="s">
        <v>1337</v>
      </c>
      <c r="GR59" t="s">
        <v>1297</v>
      </c>
      <c r="HJ59" t="s">
        <v>1328</v>
      </c>
      <c r="HM59" t="s">
        <v>1297</v>
      </c>
    </row>
    <row r="60" spans="1:221" x14ac:dyDescent="0.3">
      <c r="A60" t="s">
        <v>1263</v>
      </c>
      <c r="B60" t="s">
        <v>1265</v>
      </c>
      <c r="C60" s="2" t="s">
        <v>1266</v>
      </c>
      <c r="D60" s="6">
        <v>2.82692673665547E-2</v>
      </c>
      <c r="E60" s="2">
        <v>1.54868544664969</v>
      </c>
      <c r="F60" s="2">
        <v>2211</v>
      </c>
      <c r="G60" s="2">
        <v>207</v>
      </c>
      <c r="H60" s="2">
        <v>40</v>
      </c>
      <c r="I60" s="2">
        <v>21302</v>
      </c>
      <c r="J60" s="3">
        <f t="shared" si="0"/>
        <v>1.8617496618794476</v>
      </c>
      <c r="M60" t="s">
        <v>1292</v>
      </c>
      <c r="P60" t="s">
        <v>1301</v>
      </c>
      <c r="U60" t="s">
        <v>1301</v>
      </c>
      <c r="AC60" t="s">
        <v>1300</v>
      </c>
      <c r="AE60" t="s">
        <v>1292</v>
      </c>
      <c r="AH60" t="s">
        <v>1300</v>
      </c>
      <c r="AK60" t="s">
        <v>1314</v>
      </c>
      <c r="AO60" t="s">
        <v>1325</v>
      </c>
      <c r="AR60" t="s">
        <v>1301</v>
      </c>
      <c r="AT60" t="s">
        <v>1301</v>
      </c>
      <c r="AU60" t="s">
        <v>1299</v>
      </c>
      <c r="AY60" t="s">
        <v>1292</v>
      </c>
      <c r="AZ60" t="s">
        <v>1319</v>
      </c>
      <c r="BB60" t="s">
        <v>1325</v>
      </c>
      <c r="BH60" t="s">
        <v>1300</v>
      </c>
      <c r="BS60" t="s">
        <v>1305</v>
      </c>
      <c r="CM60" t="s">
        <v>1319</v>
      </c>
      <c r="CP60" t="s">
        <v>1292</v>
      </c>
      <c r="CU60" t="s">
        <v>1301</v>
      </c>
      <c r="DB60" t="s">
        <v>1323</v>
      </c>
      <c r="DE60" t="s">
        <v>1337</v>
      </c>
      <c r="DF60" t="s">
        <v>1301</v>
      </c>
      <c r="DH60" t="s">
        <v>1327</v>
      </c>
      <c r="DO60" t="s">
        <v>1327</v>
      </c>
      <c r="DQ60" t="s">
        <v>1300</v>
      </c>
      <c r="DT60" t="s">
        <v>1301</v>
      </c>
      <c r="DV60" t="s">
        <v>1337</v>
      </c>
      <c r="EB60" t="s">
        <v>1337</v>
      </c>
      <c r="EJ60" t="s">
        <v>1301</v>
      </c>
      <c r="EK60" t="s">
        <v>1296</v>
      </c>
      <c r="EP60" t="s">
        <v>1301</v>
      </c>
      <c r="EZ60" t="s">
        <v>1337</v>
      </c>
      <c r="FD60" t="s">
        <v>1325</v>
      </c>
      <c r="GA60" t="s">
        <v>1292</v>
      </c>
      <c r="GB60" t="s">
        <v>1301</v>
      </c>
      <c r="GF60" t="s">
        <v>1292</v>
      </c>
      <c r="GJ60" t="s">
        <v>1337</v>
      </c>
      <c r="GR60" t="s">
        <v>1297</v>
      </c>
      <c r="HJ60" t="s">
        <v>1328</v>
      </c>
      <c r="HM60" t="s">
        <v>1297</v>
      </c>
    </row>
    <row r="61" spans="1:221" x14ac:dyDescent="0.3">
      <c r="A61" t="s">
        <v>1267</v>
      </c>
      <c r="B61" t="s">
        <v>1268</v>
      </c>
      <c r="C61" s="2" t="s">
        <v>898</v>
      </c>
      <c r="D61" s="6">
        <v>9.3493455233078799E-3</v>
      </c>
      <c r="E61" s="2">
        <v>2.0292187897225902</v>
      </c>
      <c r="F61" s="2">
        <v>1323</v>
      </c>
      <c r="G61" s="2">
        <v>104</v>
      </c>
      <c r="H61" s="2">
        <v>33</v>
      </c>
      <c r="I61" s="2">
        <v>7902</v>
      </c>
      <c r="J61" s="3">
        <f t="shared" si="0"/>
        <v>1.8952119309262165</v>
      </c>
      <c r="R61" t="s">
        <v>1267</v>
      </c>
      <c r="X61" t="s">
        <v>1267</v>
      </c>
      <c r="Z61" t="s">
        <v>1267</v>
      </c>
      <c r="AB61" t="s">
        <v>1267</v>
      </c>
      <c r="AI61" t="s">
        <v>1267</v>
      </c>
      <c r="AL61" t="s">
        <v>1267</v>
      </c>
      <c r="AM61" t="s">
        <v>1267</v>
      </c>
      <c r="BG61" t="s">
        <v>1267</v>
      </c>
      <c r="BI61" t="s">
        <v>1267</v>
      </c>
      <c r="BL61" t="s">
        <v>1267</v>
      </c>
      <c r="CD61" t="s">
        <v>1267</v>
      </c>
      <c r="CJ61" t="s">
        <v>1267</v>
      </c>
      <c r="CL61" t="s">
        <v>1267</v>
      </c>
      <c r="CN61" t="s">
        <v>1267</v>
      </c>
      <c r="CQ61" t="s">
        <v>1267</v>
      </c>
      <c r="CV61" t="s">
        <v>1267</v>
      </c>
      <c r="CZ61" t="s">
        <v>1267</v>
      </c>
      <c r="DA61" t="s">
        <v>1267</v>
      </c>
      <c r="DJ61" t="s">
        <v>1267</v>
      </c>
      <c r="EG61" t="s">
        <v>1267</v>
      </c>
      <c r="EL61" t="s">
        <v>1267</v>
      </c>
      <c r="EM61" t="s">
        <v>1267</v>
      </c>
      <c r="EP61" t="s">
        <v>1267</v>
      </c>
      <c r="EQ61" t="s">
        <v>1267</v>
      </c>
      <c r="ER61" t="s">
        <v>1267</v>
      </c>
      <c r="ET61" t="s">
        <v>1267</v>
      </c>
      <c r="FA61" t="s">
        <v>1267</v>
      </c>
      <c r="FC61" t="s">
        <v>1267</v>
      </c>
      <c r="GQ61" t="s">
        <v>1267</v>
      </c>
      <c r="GY61" t="s">
        <v>1267</v>
      </c>
      <c r="HI61" t="s">
        <v>1267</v>
      </c>
      <c r="HK61" t="s">
        <v>1267</v>
      </c>
      <c r="HL61" t="s">
        <v>1267</v>
      </c>
    </row>
    <row r="62" spans="1:221" x14ac:dyDescent="0.3">
      <c r="A62" t="s">
        <v>1267</v>
      </c>
      <c r="B62" t="s">
        <v>1269</v>
      </c>
      <c r="C62" s="2" t="s">
        <v>896</v>
      </c>
      <c r="D62" s="6">
        <v>2.6030253936510199E-2</v>
      </c>
      <c r="E62" s="2">
        <v>1.5845215951375</v>
      </c>
      <c r="F62" s="2">
        <v>46</v>
      </c>
      <c r="G62" s="2">
        <v>104</v>
      </c>
      <c r="H62" s="2">
        <v>5</v>
      </c>
      <c r="I62" s="2">
        <v>7902</v>
      </c>
      <c r="J62" s="3">
        <f t="shared" si="0"/>
        <v>8.2587792642140467</v>
      </c>
      <c r="BV62" t="s">
        <v>1267</v>
      </c>
      <c r="BW62" t="s">
        <v>1267</v>
      </c>
      <c r="ER62" t="s">
        <v>1267</v>
      </c>
      <c r="ET62" t="s">
        <v>1267</v>
      </c>
      <c r="HC62" t="s">
        <v>1267</v>
      </c>
    </row>
    <row r="63" spans="1:221" x14ac:dyDescent="0.3">
      <c r="A63" t="s">
        <v>1267</v>
      </c>
      <c r="B63" t="s">
        <v>1270</v>
      </c>
      <c r="C63" s="2" t="s">
        <v>897</v>
      </c>
      <c r="D63" s="6">
        <v>2.6195404901279001E-2</v>
      </c>
      <c r="E63" s="2">
        <v>1.5817748842924899</v>
      </c>
      <c r="F63" s="2">
        <v>71</v>
      </c>
      <c r="G63" s="2">
        <v>104</v>
      </c>
      <c r="H63" s="2">
        <v>6</v>
      </c>
      <c r="I63" s="2">
        <v>7902</v>
      </c>
      <c r="J63" s="3">
        <f t="shared" si="0"/>
        <v>6.4209100758396538</v>
      </c>
      <c r="M63" t="s">
        <v>1267</v>
      </c>
      <c r="N63" t="s">
        <v>1267</v>
      </c>
      <c r="O63" t="s">
        <v>1267</v>
      </c>
      <c r="AY63" t="s">
        <v>1267</v>
      </c>
      <c r="FZ63" t="s">
        <v>1267</v>
      </c>
      <c r="GD63" t="s">
        <v>1267</v>
      </c>
    </row>
    <row r="64" spans="1:221" x14ac:dyDescent="0.3">
      <c r="A64" t="s">
        <v>1271</v>
      </c>
      <c r="B64" t="s">
        <v>1272</v>
      </c>
      <c r="C64" s="2" t="s">
        <v>902</v>
      </c>
      <c r="D64" s="6">
        <v>3.4038376984188598E-5</v>
      </c>
      <c r="E64" s="2">
        <v>4.4680311560967096</v>
      </c>
      <c r="F64" s="2">
        <v>252</v>
      </c>
      <c r="G64" s="2">
        <v>123</v>
      </c>
      <c r="H64" s="2">
        <v>16</v>
      </c>
      <c r="I64" s="2">
        <v>9675</v>
      </c>
      <c r="J64" s="3">
        <f t="shared" si="0"/>
        <v>4.9941927990708486</v>
      </c>
      <c r="AA64" t="s">
        <v>1271</v>
      </c>
      <c r="FO64" t="s">
        <v>1271</v>
      </c>
      <c r="FP64" t="s">
        <v>1271</v>
      </c>
      <c r="FQ64" t="s">
        <v>1271</v>
      </c>
      <c r="FR64" t="s">
        <v>1271</v>
      </c>
      <c r="FS64" t="s">
        <v>1271</v>
      </c>
      <c r="FZ64" t="s">
        <v>1271</v>
      </c>
      <c r="GA64" t="s">
        <v>1271</v>
      </c>
      <c r="GB64" t="s">
        <v>1271</v>
      </c>
      <c r="GD64" t="s">
        <v>1271</v>
      </c>
      <c r="GE64" t="s">
        <v>1271</v>
      </c>
      <c r="GF64" t="s">
        <v>1271</v>
      </c>
      <c r="GG64" t="s">
        <v>1271</v>
      </c>
      <c r="GH64" t="s">
        <v>1271</v>
      </c>
      <c r="GI64" t="s">
        <v>1271</v>
      </c>
      <c r="GJ64" t="s">
        <v>1271</v>
      </c>
    </row>
    <row r="65" spans="1:223" x14ac:dyDescent="0.3">
      <c r="A65" t="s">
        <v>1271</v>
      </c>
      <c r="B65" t="s">
        <v>1273</v>
      </c>
      <c r="C65" s="2" t="s">
        <v>905</v>
      </c>
      <c r="D65" s="6">
        <v>6.7486854102183802E-4</v>
      </c>
      <c r="E65" s="2">
        <v>3.1707808160119</v>
      </c>
      <c r="F65" s="2">
        <v>1875</v>
      </c>
      <c r="G65" s="2">
        <v>123</v>
      </c>
      <c r="H65" s="2">
        <v>46</v>
      </c>
      <c r="I65" s="2">
        <v>9675</v>
      </c>
      <c r="J65" s="3">
        <f t="shared" si="0"/>
        <v>1.9297560975609753</v>
      </c>
      <c r="Q65" t="s">
        <v>1271</v>
      </c>
      <c r="R65" t="s">
        <v>1271</v>
      </c>
      <c r="W65" t="s">
        <v>1271</v>
      </c>
      <c r="X65" t="s">
        <v>1271</v>
      </c>
      <c r="Z65" t="s">
        <v>1271</v>
      </c>
      <c r="AA65" t="s">
        <v>1271</v>
      </c>
      <c r="AE65" t="s">
        <v>1271</v>
      </c>
      <c r="AI65" t="s">
        <v>1271</v>
      </c>
      <c r="AL65" t="s">
        <v>1271</v>
      </c>
      <c r="AM65" t="s">
        <v>1271</v>
      </c>
      <c r="BI65" t="s">
        <v>1271</v>
      </c>
      <c r="BK65" t="s">
        <v>1271</v>
      </c>
      <c r="BL65" t="s">
        <v>1271</v>
      </c>
      <c r="BW65" t="s">
        <v>1271</v>
      </c>
      <c r="CH65" t="s">
        <v>1271</v>
      </c>
      <c r="CJ65" t="s">
        <v>1271</v>
      </c>
      <c r="CL65" t="s">
        <v>1271</v>
      </c>
      <c r="CO65" t="s">
        <v>1271</v>
      </c>
      <c r="CP65" t="s">
        <v>1271</v>
      </c>
      <c r="CQ65" t="s">
        <v>1271</v>
      </c>
      <c r="CT65" t="s">
        <v>1271</v>
      </c>
      <c r="CZ65" t="s">
        <v>1271</v>
      </c>
      <c r="DA65" t="s">
        <v>1271</v>
      </c>
      <c r="DL65" t="s">
        <v>1271</v>
      </c>
      <c r="DP65" t="s">
        <v>1271</v>
      </c>
      <c r="DR65" t="s">
        <v>1271</v>
      </c>
      <c r="EL65" t="s">
        <v>1271</v>
      </c>
      <c r="EM65" t="s">
        <v>1271</v>
      </c>
      <c r="EP65" t="s">
        <v>1271</v>
      </c>
      <c r="EQ65" t="s">
        <v>1271</v>
      </c>
      <c r="ER65" t="s">
        <v>1271</v>
      </c>
      <c r="ES65" t="s">
        <v>1271</v>
      </c>
      <c r="ET65" t="s">
        <v>1271</v>
      </c>
      <c r="EU65" t="s">
        <v>1271</v>
      </c>
      <c r="EV65" t="s">
        <v>1271</v>
      </c>
      <c r="FA65" t="s">
        <v>1271</v>
      </c>
      <c r="FC65" t="s">
        <v>1271</v>
      </c>
      <c r="FW65" t="s">
        <v>1271</v>
      </c>
      <c r="GA65" t="s">
        <v>1271</v>
      </c>
      <c r="GQ65" t="s">
        <v>1271</v>
      </c>
      <c r="GY65" t="s">
        <v>1271</v>
      </c>
      <c r="HC65" t="s">
        <v>1271</v>
      </c>
      <c r="HD65" t="s">
        <v>1271</v>
      </c>
      <c r="HH65" t="s">
        <v>1271</v>
      </c>
      <c r="HK65" t="s">
        <v>1271</v>
      </c>
      <c r="HL65" t="s">
        <v>1271</v>
      </c>
    </row>
    <row r="66" spans="1:223" x14ac:dyDescent="0.3">
      <c r="A66" t="s">
        <v>1271</v>
      </c>
      <c r="B66" t="s">
        <v>1274</v>
      </c>
      <c r="C66" s="2" t="s">
        <v>901</v>
      </c>
      <c r="D66" s="6">
        <v>7.8996112382130395E-4</v>
      </c>
      <c r="E66" s="2">
        <v>3.1023942810200902</v>
      </c>
      <c r="F66" s="2">
        <v>712</v>
      </c>
      <c r="G66" s="2">
        <v>123</v>
      </c>
      <c r="H66" s="2">
        <v>25</v>
      </c>
      <c r="I66" s="2">
        <v>9675</v>
      </c>
      <c r="J66" s="3">
        <f t="shared" ref="J66:J77" si="1">(H66/G66)/(F66/I66)</f>
        <v>2.7618868183063849</v>
      </c>
      <c r="M66" t="s">
        <v>1271</v>
      </c>
      <c r="N66" t="s">
        <v>1271</v>
      </c>
      <c r="O66" t="s">
        <v>1271</v>
      </c>
      <c r="AA66" t="s">
        <v>1271</v>
      </c>
      <c r="AC66" t="s">
        <v>1271</v>
      </c>
      <c r="AE66" t="s">
        <v>1271</v>
      </c>
      <c r="AY66" t="s">
        <v>1271</v>
      </c>
      <c r="BB66" t="s">
        <v>1271</v>
      </c>
      <c r="DM66" t="s">
        <v>1271</v>
      </c>
      <c r="DT66" t="s">
        <v>1271</v>
      </c>
      <c r="FO66" t="s">
        <v>1271</v>
      </c>
      <c r="FP66" t="s">
        <v>1271</v>
      </c>
      <c r="FQ66" t="s">
        <v>1271</v>
      </c>
      <c r="FR66" t="s">
        <v>1271</v>
      </c>
      <c r="FS66" t="s">
        <v>1271</v>
      </c>
      <c r="FZ66" t="s">
        <v>1271</v>
      </c>
      <c r="GA66" t="s">
        <v>1271</v>
      </c>
      <c r="GB66" t="s">
        <v>1271</v>
      </c>
      <c r="GD66" t="s">
        <v>1271</v>
      </c>
      <c r="GE66" t="s">
        <v>1271</v>
      </c>
      <c r="GF66" t="s">
        <v>1271</v>
      </c>
      <c r="GG66" t="s">
        <v>1271</v>
      </c>
      <c r="GH66" t="s">
        <v>1271</v>
      </c>
      <c r="GI66" t="s">
        <v>1271</v>
      </c>
      <c r="GJ66" t="s">
        <v>1271</v>
      </c>
    </row>
    <row r="67" spans="1:223" x14ac:dyDescent="0.3">
      <c r="A67" t="s">
        <v>1271</v>
      </c>
      <c r="B67" t="s">
        <v>1275</v>
      </c>
      <c r="C67" s="2" t="s">
        <v>903</v>
      </c>
      <c r="D67" s="6">
        <v>2.9424985427599902E-3</v>
      </c>
      <c r="E67" s="2">
        <v>2.5312837435640301</v>
      </c>
      <c r="F67" s="2">
        <v>109</v>
      </c>
      <c r="G67" s="2">
        <v>123</v>
      </c>
      <c r="H67" s="2">
        <v>9</v>
      </c>
      <c r="I67" s="2">
        <v>9675</v>
      </c>
      <c r="J67" s="3">
        <f t="shared" si="1"/>
        <v>6.4947415529201162</v>
      </c>
      <c r="FO67" t="s">
        <v>1271</v>
      </c>
      <c r="FS67" t="s">
        <v>1271</v>
      </c>
      <c r="GB67" t="s">
        <v>1271</v>
      </c>
      <c r="GD67" t="s">
        <v>1271</v>
      </c>
      <c r="GE67" t="s">
        <v>1271</v>
      </c>
      <c r="GG67" t="s">
        <v>1271</v>
      </c>
      <c r="GH67" t="s">
        <v>1271</v>
      </c>
      <c r="GI67" t="s">
        <v>1271</v>
      </c>
      <c r="GJ67" t="s">
        <v>1271</v>
      </c>
    </row>
    <row r="68" spans="1:223" x14ac:dyDescent="0.3">
      <c r="A68" t="s">
        <v>1271</v>
      </c>
      <c r="B68" t="s">
        <v>1276</v>
      </c>
      <c r="C68" s="2" t="s">
        <v>899</v>
      </c>
      <c r="D68" s="6">
        <v>6.1130531451196804E-3</v>
      </c>
      <c r="E68" s="2">
        <v>2.2137418285629198</v>
      </c>
      <c r="F68" s="2">
        <v>5</v>
      </c>
      <c r="G68" s="2">
        <v>123</v>
      </c>
      <c r="H68" s="2">
        <v>3</v>
      </c>
      <c r="I68" s="2">
        <v>9675</v>
      </c>
      <c r="J68" s="3">
        <f t="shared" si="1"/>
        <v>47.195121951219519</v>
      </c>
      <c r="FP68" t="s">
        <v>1271</v>
      </c>
      <c r="FQ68" t="s">
        <v>1271</v>
      </c>
      <c r="FR68" t="s">
        <v>1271</v>
      </c>
    </row>
    <row r="69" spans="1:223" x14ac:dyDescent="0.3">
      <c r="A69" t="s">
        <v>1271</v>
      </c>
      <c r="B69" t="s">
        <v>1277</v>
      </c>
      <c r="C69" s="2" t="s">
        <v>906</v>
      </c>
      <c r="D69" s="6">
        <v>9.2927347492753297E-3</v>
      </c>
      <c r="E69" s="2">
        <v>2.0318564591235799</v>
      </c>
      <c r="F69" s="2">
        <v>667</v>
      </c>
      <c r="G69" s="2">
        <v>123</v>
      </c>
      <c r="H69" s="2">
        <v>22</v>
      </c>
      <c r="I69" s="2">
        <v>9675</v>
      </c>
      <c r="J69" s="3">
        <f t="shared" si="1"/>
        <v>2.5944344900720369</v>
      </c>
      <c r="Q69" t="s">
        <v>1271</v>
      </c>
      <c r="W69" t="s">
        <v>1271</v>
      </c>
      <c r="Z69" t="s">
        <v>1271</v>
      </c>
      <c r="AA69" t="s">
        <v>1271</v>
      </c>
      <c r="AI69" t="s">
        <v>1271</v>
      </c>
      <c r="AL69" t="s">
        <v>1271</v>
      </c>
      <c r="BI69" t="s">
        <v>1271</v>
      </c>
      <c r="BK69" t="s">
        <v>1271</v>
      </c>
      <c r="BL69" t="s">
        <v>1271</v>
      </c>
      <c r="BW69" t="s">
        <v>1271</v>
      </c>
      <c r="CP69" t="s">
        <v>1271</v>
      </c>
      <c r="CZ69" t="s">
        <v>1271</v>
      </c>
      <c r="DL69" t="s">
        <v>1271</v>
      </c>
      <c r="DR69" t="s">
        <v>1271</v>
      </c>
      <c r="EP69" t="s">
        <v>1271</v>
      </c>
      <c r="ER69" t="s">
        <v>1271</v>
      </c>
      <c r="ES69" t="s">
        <v>1271</v>
      </c>
      <c r="ET69" t="s">
        <v>1271</v>
      </c>
      <c r="EU69" t="s">
        <v>1271</v>
      </c>
      <c r="EV69" t="s">
        <v>1271</v>
      </c>
      <c r="HC69" t="s">
        <v>1271</v>
      </c>
      <c r="HD69" t="s">
        <v>1271</v>
      </c>
    </row>
    <row r="70" spans="1:223" x14ac:dyDescent="0.3">
      <c r="A70" t="s">
        <v>1271</v>
      </c>
      <c r="B70" t="s">
        <v>1278</v>
      </c>
      <c r="C70" s="2" t="s">
        <v>904</v>
      </c>
      <c r="D70" s="6">
        <v>1.6964749770481999E-2</v>
      </c>
      <c r="E70" s="2">
        <v>1.7704525418013699</v>
      </c>
      <c r="F70" s="2">
        <v>33</v>
      </c>
      <c r="G70" s="2">
        <v>123</v>
      </c>
      <c r="H70" s="2">
        <v>5</v>
      </c>
      <c r="I70" s="2">
        <v>9675</v>
      </c>
      <c r="J70" s="3">
        <f t="shared" si="1"/>
        <v>11.917960088691796</v>
      </c>
      <c r="FS70" t="s">
        <v>1271</v>
      </c>
      <c r="GG70" t="s">
        <v>1271</v>
      </c>
      <c r="GH70" t="s">
        <v>1271</v>
      </c>
      <c r="GI70" t="s">
        <v>1271</v>
      </c>
      <c r="GJ70" t="s">
        <v>1271</v>
      </c>
    </row>
    <row r="71" spans="1:223" x14ac:dyDescent="0.3">
      <c r="A71" t="s">
        <v>1271</v>
      </c>
      <c r="B71" t="s">
        <v>1279</v>
      </c>
      <c r="C71" s="2" t="s">
        <v>900</v>
      </c>
      <c r="D71" s="6">
        <v>3.32878586258109E-2</v>
      </c>
      <c r="E71" s="2">
        <v>1.4777141416683801</v>
      </c>
      <c r="F71" s="2">
        <v>8</v>
      </c>
      <c r="G71" s="2">
        <v>123</v>
      </c>
      <c r="H71" s="2">
        <v>3</v>
      </c>
      <c r="I71" s="2">
        <v>9675</v>
      </c>
      <c r="J71" s="3">
        <f t="shared" si="1"/>
        <v>29.496951219512198</v>
      </c>
      <c r="BI71" t="s">
        <v>1271</v>
      </c>
      <c r="CP71" t="s">
        <v>1271</v>
      </c>
      <c r="DL71" t="s">
        <v>1271</v>
      </c>
    </row>
    <row r="72" spans="1:223" x14ac:dyDescent="0.3">
      <c r="A72" t="s">
        <v>1280</v>
      </c>
      <c r="B72" t="s">
        <v>1281</v>
      </c>
      <c r="C72" s="2" t="s">
        <v>1282</v>
      </c>
      <c r="D72" s="6">
        <v>2.8948057324792598E-2</v>
      </c>
      <c r="E72" s="2">
        <v>1.53838057602745</v>
      </c>
      <c r="F72" s="2">
        <v>50</v>
      </c>
      <c r="G72" s="2">
        <v>64</v>
      </c>
      <c r="H72" s="2">
        <v>5</v>
      </c>
      <c r="I72" s="2">
        <v>4448</v>
      </c>
      <c r="J72" s="3">
        <f t="shared" si="1"/>
        <v>6.95</v>
      </c>
      <c r="CL72" t="s">
        <v>1280</v>
      </c>
      <c r="EL72" t="s">
        <v>1280</v>
      </c>
      <c r="EM72" t="s">
        <v>1280</v>
      </c>
      <c r="EQ72" t="s">
        <v>1280</v>
      </c>
      <c r="GA72" t="s">
        <v>1280</v>
      </c>
    </row>
    <row r="73" spans="1:223" x14ac:dyDescent="0.3">
      <c r="A73" t="s">
        <v>1283</v>
      </c>
      <c r="B73" t="s">
        <v>1284</v>
      </c>
      <c r="C73" s="2" t="s">
        <v>908</v>
      </c>
      <c r="D73" s="6">
        <v>2.8060995560417798E-5</v>
      </c>
      <c r="E73" s="2">
        <v>4.5518969249425103</v>
      </c>
      <c r="F73" s="2">
        <v>14502</v>
      </c>
      <c r="G73" s="2">
        <v>208</v>
      </c>
      <c r="H73" s="2">
        <v>173</v>
      </c>
      <c r="I73" s="2">
        <v>21946</v>
      </c>
      <c r="J73" s="3">
        <f t="shared" si="1"/>
        <v>1.2586652504163882</v>
      </c>
      <c r="K73" t="s">
        <v>1283</v>
      </c>
      <c r="L73" t="s">
        <v>1283</v>
      </c>
      <c r="M73" t="s">
        <v>1283</v>
      </c>
      <c r="N73" t="s">
        <v>1283</v>
      </c>
      <c r="O73" t="s">
        <v>1283</v>
      </c>
      <c r="P73" t="s">
        <v>1283</v>
      </c>
      <c r="Q73" t="s">
        <v>1283</v>
      </c>
      <c r="R73" t="s">
        <v>1283</v>
      </c>
      <c r="S73" t="s">
        <v>1283</v>
      </c>
      <c r="T73" t="s">
        <v>1283</v>
      </c>
      <c r="U73" t="s">
        <v>1283</v>
      </c>
      <c r="V73" t="s">
        <v>1283</v>
      </c>
      <c r="X73" t="s">
        <v>1283</v>
      </c>
      <c r="Y73" t="s">
        <v>1283</v>
      </c>
      <c r="Z73" t="s">
        <v>1283</v>
      </c>
      <c r="AA73" t="s">
        <v>1283</v>
      </c>
      <c r="AD73" t="s">
        <v>1283</v>
      </c>
      <c r="AE73" t="s">
        <v>1283</v>
      </c>
      <c r="AG73" t="s">
        <v>1283</v>
      </c>
      <c r="AH73" t="s">
        <v>1283</v>
      </c>
      <c r="AI73" t="s">
        <v>1283</v>
      </c>
      <c r="AJ73" t="s">
        <v>1283</v>
      </c>
      <c r="AK73" t="s">
        <v>1283</v>
      </c>
      <c r="AL73" t="s">
        <v>1283</v>
      </c>
      <c r="AM73" t="s">
        <v>1283</v>
      </c>
      <c r="AN73" t="s">
        <v>1283</v>
      </c>
      <c r="AO73" t="s">
        <v>1283</v>
      </c>
      <c r="AP73" t="s">
        <v>1283</v>
      </c>
      <c r="AQ73" t="s">
        <v>1283</v>
      </c>
      <c r="AR73" t="s">
        <v>1283</v>
      </c>
      <c r="AS73" t="s">
        <v>1283</v>
      </c>
      <c r="AT73" t="s">
        <v>1283</v>
      </c>
      <c r="AW73" t="s">
        <v>1283</v>
      </c>
      <c r="AX73" t="s">
        <v>1283</v>
      </c>
      <c r="AY73" t="s">
        <v>1283</v>
      </c>
      <c r="AZ73" t="s">
        <v>1283</v>
      </c>
      <c r="BA73" t="s">
        <v>1283</v>
      </c>
      <c r="BB73" t="s">
        <v>1283</v>
      </c>
      <c r="BC73" t="s">
        <v>1283</v>
      </c>
      <c r="BD73" t="s">
        <v>1283</v>
      </c>
      <c r="BE73" t="s">
        <v>1283</v>
      </c>
      <c r="BF73" t="s">
        <v>1283</v>
      </c>
      <c r="BG73" t="s">
        <v>1283</v>
      </c>
      <c r="BH73" t="s">
        <v>1283</v>
      </c>
      <c r="BI73" t="s">
        <v>1283</v>
      </c>
      <c r="BJ73" t="s">
        <v>1283</v>
      </c>
      <c r="BK73" t="s">
        <v>1283</v>
      </c>
      <c r="BL73" t="s">
        <v>1283</v>
      </c>
      <c r="BO73" t="s">
        <v>1283</v>
      </c>
      <c r="BP73" t="s">
        <v>1283</v>
      </c>
      <c r="BQ73" t="s">
        <v>1283</v>
      </c>
      <c r="BR73" t="s">
        <v>1283</v>
      </c>
      <c r="BS73" t="s">
        <v>1283</v>
      </c>
      <c r="BT73" t="s">
        <v>1283</v>
      </c>
      <c r="BU73" t="s">
        <v>1283</v>
      </c>
      <c r="BV73" t="s">
        <v>1283</v>
      </c>
      <c r="BX73" t="s">
        <v>1283</v>
      </c>
      <c r="BY73" t="s">
        <v>1283</v>
      </c>
      <c r="BZ73" t="s">
        <v>1283</v>
      </c>
      <c r="CA73" t="s">
        <v>1283</v>
      </c>
      <c r="CB73" t="s">
        <v>1283</v>
      </c>
      <c r="CC73" t="s">
        <v>1283</v>
      </c>
      <c r="CD73" t="s">
        <v>1283</v>
      </c>
      <c r="CE73" t="s">
        <v>1283</v>
      </c>
      <c r="CG73" t="s">
        <v>1283</v>
      </c>
      <c r="CI73" t="s">
        <v>1283</v>
      </c>
      <c r="CJ73" t="s">
        <v>1283</v>
      </c>
      <c r="CK73" t="s">
        <v>1283</v>
      </c>
      <c r="CM73" t="s">
        <v>1283</v>
      </c>
      <c r="CN73" t="s">
        <v>1283</v>
      </c>
      <c r="CQ73" t="s">
        <v>1283</v>
      </c>
      <c r="CT73" t="s">
        <v>1283</v>
      </c>
      <c r="CU73" t="s">
        <v>1283</v>
      </c>
      <c r="CV73" t="s">
        <v>1283</v>
      </c>
      <c r="CW73" t="s">
        <v>1283</v>
      </c>
      <c r="CY73" t="s">
        <v>1283</v>
      </c>
      <c r="CZ73" t="s">
        <v>1283</v>
      </c>
      <c r="DB73" t="s">
        <v>1283</v>
      </c>
      <c r="DC73" t="s">
        <v>1283</v>
      </c>
      <c r="DD73" t="s">
        <v>1283</v>
      </c>
      <c r="DE73" t="s">
        <v>1283</v>
      </c>
      <c r="DF73" t="s">
        <v>1283</v>
      </c>
      <c r="DG73" t="s">
        <v>1283</v>
      </c>
      <c r="DH73" t="s">
        <v>1283</v>
      </c>
      <c r="DJ73" t="s">
        <v>1283</v>
      </c>
      <c r="DK73" t="s">
        <v>1283</v>
      </c>
      <c r="DL73" t="s">
        <v>1283</v>
      </c>
      <c r="DM73" t="s">
        <v>1283</v>
      </c>
      <c r="DO73" t="s">
        <v>1283</v>
      </c>
      <c r="DP73" t="s">
        <v>1283</v>
      </c>
      <c r="DQ73" t="s">
        <v>1283</v>
      </c>
      <c r="DR73" t="s">
        <v>1283</v>
      </c>
      <c r="DS73" t="s">
        <v>1283</v>
      </c>
      <c r="DT73" t="s">
        <v>1283</v>
      </c>
      <c r="DU73" t="s">
        <v>1283</v>
      </c>
      <c r="DV73" t="s">
        <v>1283</v>
      </c>
      <c r="DW73" t="s">
        <v>1283</v>
      </c>
      <c r="DX73" t="s">
        <v>1283</v>
      </c>
      <c r="DY73" t="s">
        <v>1283</v>
      </c>
      <c r="EA73" t="s">
        <v>1283</v>
      </c>
      <c r="EB73" t="s">
        <v>1283</v>
      </c>
      <c r="ED73" t="s">
        <v>1283</v>
      </c>
      <c r="EE73" t="s">
        <v>1283</v>
      </c>
      <c r="EG73" t="s">
        <v>1283</v>
      </c>
      <c r="EH73" t="s">
        <v>1283</v>
      </c>
      <c r="EJ73" t="s">
        <v>1283</v>
      </c>
      <c r="EM73" t="s">
        <v>1283</v>
      </c>
      <c r="EO73" t="s">
        <v>1283</v>
      </c>
      <c r="EP73" t="s">
        <v>1283</v>
      </c>
      <c r="EQ73" t="s">
        <v>1283</v>
      </c>
      <c r="ER73" t="s">
        <v>1283</v>
      </c>
      <c r="ES73" t="s">
        <v>1283</v>
      </c>
      <c r="ET73" t="s">
        <v>1283</v>
      </c>
      <c r="EU73" t="s">
        <v>1283</v>
      </c>
      <c r="EW73" t="s">
        <v>1283</v>
      </c>
      <c r="EX73" t="s">
        <v>1283</v>
      </c>
      <c r="EZ73" t="s">
        <v>1283</v>
      </c>
      <c r="FA73" t="s">
        <v>1283</v>
      </c>
      <c r="FB73" t="s">
        <v>1283</v>
      </c>
      <c r="FC73" t="s">
        <v>1283</v>
      </c>
      <c r="FD73" t="s">
        <v>1283</v>
      </c>
      <c r="FE73" t="s">
        <v>1283</v>
      </c>
      <c r="FF73" t="s">
        <v>1283</v>
      </c>
      <c r="FG73" t="s">
        <v>1283</v>
      </c>
      <c r="FH73" t="s">
        <v>1283</v>
      </c>
      <c r="FI73" t="s">
        <v>1283</v>
      </c>
      <c r="FJ73" t="s">
        <v>1283</v>
      </c>
      <c r="FK73" t="s">
        <v>1283</v>
      </c>
      <c r="FL73" t="s">
        <v>1283</v>
      </c>
      <c r="FN73" t="s">
        <v>1283</v>
      </c>
      <c r="FO73" t="s">
        <v>1283</v>
      </c>
      <c r="FQ73" t="s">
        <v>1283</v>
      </c>
      <c r="FR73" t="s">
        <v>1283</v>
      </c>
      <c r="FS73" t="s">
        <v>1283</v>
      </c>
      <c r="FT73" t="s">
        <v>1283</v>
      </c>
      <c r="FU73" t="s">
        <v>1283</v>
      </c>
      <c r="FV73" t="s">
        <v>1283</v>
      </c>
      <c r="FW73" t="s">
        <v>1283</v>
      </c>
      <c r="FX73" t="s">
        <v>1283</v>
      </c>
      <c r="FY73" t="s">
        <v>1283</v>
      </c>
      <c r="FZ73" t="s">
        <v>1283</v>
      </c>
      <c r="GA73" t="s">
        <v>1283</v>
      </c>
      <c r="GB73" t="s">
        <v>1283</v>
      </c>
      <c r="GC73" t="s">
        <v>1283</v>
      </c>
      <c r="GD73" t="s">
        <v>1283</v>
      </c>
      <c r="GE73" t="s">
        <v>1283</v>
      </c>
      <c r="GF73" t="s">
        <v>1283</v>
      </c>
      <c r="GG73" t="s">
        <v>1283</v>
      </c>
      <c r="GH73" t="s">
        <v>1283</v>
      </c>
      <c r="GI73" t="s">
        <v>1283</v>
      </c>
      <c r="GJ73" t="s">
        <v>1283</v>
      </c>
      <c r="GK73" t="s">
        <v>1283</v>
      </c>
      <c r="GO73" t="s">
        <v>1283</v>
      </c>
      <c r="GP73" t="s">
        <v>1283</v>
      </c>
      <c r="GQ73" t="s">
        <v>1283</v>
      </c>
      <c r="GR73" t="s">
        <v>1283</v>
      </c>
      <c r="GS73" t="s">
        <v>1283</v>
      </c>
      <c r="GT73" t="s">
        <v>1283</v>
      </c>
      <c r="GU73" t="s">
        <v>1283</v>
      </c>
      <c r="GV73" t="s">
        <v>1283</v>
      </c>
      <c r="GW73" t="s">
        <v>1283</v>
      </c>
      <c r="GY73" t="s">
        <v>1283</v>
      </c>
      <c r="HA73" t="s">
        <v>1283</v>
      </c>
      <c r="HB73" t="s">
        <v>1283</v>
      </c>
      <c r="HC73" t="s">
        <v>1283</v>
      </c>
      <c r="HE73" t="s">
        <v>1283</v>
      </c>
      <c r="HF73" t="s">
        <v>1283</v>
      </c>
      <c r="HG73" t="s">
        <v>1283</v>
      </c>
      <c r="HI73" t="s">
        <v>1283</v>
      </c>
      <c r="HJ73" t="s">
        <v>1283</v>
      </c>
      <c r="HM73" t="s">
        <v>1283</v>
      </c>
      <c r="HN73" t="s">
        <v>1283</v>
      </c>
      <c r="HO73" t="s">
        <v>1283</v>
      </c>
    </row>
    <row r="74" spans="1:223" x14ac:dyDescent="0.3">
      <c r="A74" t="s">
        <v>1283</v>
      </c>
      <c r="B74" t="s">
        <v>1285</v>
      </c>
      <c r="C74" s="2" t="s">
        <v>907</v>
      </c>
      <c r="D74" s="6">
        <v>3.1060667987320898E-3</v>
      </c>
      <c r="E74" s="2">
        <v>2.5077892086175</v>
      </c>
      <c r="F74" s="2">
        <v>3797</v>
      </c>
      <c r="G74" s="2">
        <v>208</v>
      </c>
      <c r="H74" s="2">
        <v>63</v>
      </c>
      <c r="I74" s="2">
        <v>21946</v>
      </c>
      <c r="J74" s="3">
        <f t="shared" si="1"/>
        <v>1.7506204290836893</v>
      </c>
      <c r="L74" t="s">
        <v>1283</v>
      </c>
      <c r="O74" t="s">
        <v>1283</v>
      </c>
      <c r="P74" t="s">
        <v>1283</v>
      </c>
      <c r="Q74" t="s">
        <v>1283</v>
      </c>
      <c r="T74" t="s">
        <v>1283</v>
      </c>
      <c r="AG74" t="s">
        <v>1283</v>
      </c>
      <c r="AJ74" t="s">
        <v>1283</v>
      </c>
      <c r="AK74" t="s">
        <v>1283</v>
      </c>
      <c r="AN74" t="s">
        <v>1283</v>
      </c>
      <c r="AO74" t="s">
        <v>1283</v>
      </c>
      <c r="AU74" t="s">
        <v>1283</v>
      </c>
      <c r="AX74" t="s">
        <v>1283</v>
      </c>
      <c r="BA74" t="s">
        <v>1283</v>
      </c>
      <c r="BD74" t="s">
        <v>1283</v>
      </c>
      <c r="BE74" t="s">
        <v>1283</v>
      </c>
      <c r="BI74" t="s">
        <v>1283</v>
      </c>
      <c r="BK74" t="s">
        <v>1283</v>
      </c>
      <c r="BN74" t="s">
        <v>1283</v>
      </c>
      <c r="BO74" t="s">
        <v>1283</v>
      </c>
      <c r="BQ74" t="s">
        <v>1283</v>
      </c>
      <c r="BT74" t="s">
        <v>1283</v>
      </c>
      <c r="BU74" t="s">
        <v>1283</v>
      </c>
      <c r="BX74" t="s">
        <v>1283</v>
      </c>
      <c r="BZ74" t="s">
        <v>1283</v>
      </c>
      <c r="CG74" t="s">
        <v>1283</v>
      </c>
      <c r="CM74" t="s">
        <v>1283</v>
      </c>
      <c r="DB74" t="s">
        <v>1283</v>
      </c>
      <c r="DD74" t="s">
        <v>1283</v>
      </c>
      <c r="DE74" t="s">
        <v>1283</v>
      </c>
      <c r="DH74" t="s">
        <v>1283</v>
      </c>
      <c r="DL74" t="s">
        <v>1283</v>
      </c>
      <c r="DX74" t="s">
        <v>1283</v>
      </c>
      <c r="EC74" t="s">
        <v>1283</v>
      </c>
      <c r="ED74" t="s">
        <v>1283</v>
      </c>
      <c r="EE74" t="s">
        <v>1283</v>
      </c>
      <c r="EM74" t="s">
        <v>1283</v>
      </c>
      <c r="EP74" t="s">
        <v>1283</v>
      </c>
      <c r="EQ74" t="s">
        <v>1283</v>
      </c>
      <c r="ES74" t="s">
        <v>1283</v>
      </c>
      <c r="ET74" t="s">
        <v>1283</v>
      </c>
      <c r="EU74" t="s">
        <v>1283</v>
      </c>
      <c r="EV74" t="s">
        <v>1283</v>
      </c>
      <c r="EX74" t="s">
        <v>1283</v>
      </c>
      <c r="EZ74" t="s">
        <v>1283</v>
      </c>
      <c r="FB74" t="s">
        <v>1283</v>
      </c>
      <c r="FL74" t="s">
        <v>1283</v>
      </c>
      <c r="FM74" t="s">
        <v>1283</v>
      </c>
      <c r="FQ74" t="s">
        <v>1283</v>
      </c>
      <c r="FS74" t="s">
        <v>1283</v>
      </c>
      <c r="FX74" t="s">
        <v>1283</v>
      </c>
      <c r="GD74" t="s">
        <v>1283</v>
      </c>
      <c r="GG74" t="s">
        <v>1283</v>
      </c>
      <c r="GH74" t="s">
        <v>1283</v>
      </c>
      <c r="GJ74" t="s">
        <v>1283</v>
      </c>
      <c r="GM74" t="s">
        <v>1283</v>
      </c>
      <c r="GR74" t="s">
        <v>1283</v>
      </c>
      <c r="GS74" t="s">
        <v>1283</v>
      </c>
      <c r="GT74" t="s">
        <v>1283</v>
      </c>
      <c r="GU74" t="s">
        <v>1283</v>
      </c>
      <c r="HA74" t="s">
        <v>1283</v>
      </c>
      <c r="HE74" t="s">
        <v>1283</v>
      </c>
      <c r="HJ74" t="s">
        <v>1283</v>
      </c>
      <c r="HM74" t="s">
        <v>1283</v>
      </c>
    </row>
    <row r="75" spans="1:223" x14ac:dyDescent="0.3">
      <c r="A75" t="s">
        <v>1283</v>
      </c>
      <c r="B75" t="s">
        <v>1286</v>
      </c>
      <c r="C75" s="2" t="s">
        <v>909</v>
      </c>
      <c r="D75" s="6">
        <v>8.4837231750216503E-3</v>
      </c>
      <c r="E75" s="2">
        <v>2.0714135110090801</v>
      </c>
      <c r="F75" s="2">
        <v>1967</v>
      </c>
      <c r="G75" s="2">
        <v>208</v>
      </c>
      <c r="H75" s="2">
        <v>39</v>
      </c>
      <c r="I75" s="2">
        <v>21946</v>
      </c>
      <c r="J75" s="3">
        <f t="shared" si="1"/>
        <v>2.0919547534316218</v>
      </c>
      <c r="S75" t="s">
        <v>1283</v>
      </c>
      <c r="AA75" t="s">
        <v>1283</v>
      </c>
      <c r="AH75" t="s">
        <v>1283</v>
      </c>
      <c r="AK75" t="s">
        <v>1283</v>
      </c>
      <c r="AL75" t="s">
        <v>1283</v>
      </c>
      <c r="AS75" t="s">
        <v>1283</v>
      </c>
      <c r="AX75" t="s">
        <v>1283</v>
      </c>
      <c r="BG75" t="s">
        <v>1283</v>
      </c>
      <c r="BP75" t="s">
        <v>1283</v>
      </c>
      <c r="BQ75" t="s">
        <v>1283</v>
      </c>
      <c r="BT75" t="s">
        <v>1283</v>
      </c>
      <c r="BU75" t="s">
        <v>1283</v>
      </c>
      <c r="BV75" t="s">
        <v>1283</v>
      </c>
      <c r="BY75" t="s">
        <v>1283</v>
      </c>
      <c r="CB75" t="s">
        <v>1283</v>
      </c>
      <c r="CJ75" t="s">
        <v>1283</v>
      </c>
      <c r="CW75" t="s">
        <v>1283</v>
      </c>
      <c r="DD75" t="s">
        <v>1283</v>
      </c>
      <c r="DE75" t="s">
        <v>1283</v>
      </c>
      <c r="DG75" t="s">
        <v>1283</v>
      </c>
      <c r="DK75" t="s">
        <v>1283</v>
      </c>
      <c r="DL75" t="s">
        <v>1283</v>
      </c>
      <c r="DO75" t="s">
        <v>1283</v>
      </c>
      <c r="DP75" t="s">
        <v>1283</v>
      </c>
      <c r="DW75" t="s">
        <v>1283</v>
      </c>
      <c r="EB75" t="s">
        <v>1283</v>
      </c>
      <c r="ED75" t="s">
        <v>1283</v>
      </c>
      <c r="EE75" t="s">
        <v>1283</v>
      </c>
      <c r="EG75" t="s">
        <v>1283</v>
      </c>
      <c r="EH75" t="s">
        <v>1283</v>
      </c>
      <c r="EP75" t="s">
        <v>1283</v>
      </c>
      <c r="EZ75" t="s">
        <v>1283</v>
      </c>
      <c r="FC75" t="s">
        <v>1283</v>
      </c>
      <c r="FZ75" t="s">
        <v>1283</v>
      </c>
      <c r="GC75" t="s">
        <v>1283</v>
      </c>
      <c r="GG75" t="s">
        <v>1283</v>
      </c>
      <c r="GV75" t="s">
        <v>1283</v>
      </c>
      <c r="HN75" t="s">
        <v>1283</v>
      </c>
      <c r="HO75" t="s">
        <v>1283</v>
      </c>
    </row>
    <row r="76" spans="1:223" x14ac:dyDescent="0.3">
      <c r="A76" t="s">
        <v>1283</v>
      </c>
      <c r="B76" t="s">
        <v>1287</v>
      </c>
      <c r="C76" s="2" t="s">
        <v>1288</v>
      </c>
      <c r="D76" s="6">
        <v>9.4038428195898794E-3</v>
      </c>
      <c r="E76" s="2">
        <v>2.0266946384959699</v>
      </c>
      <c r="F76" s="2">
        <v>5</v>
      </c>
      <c r="G76" s="2">
        <v>208</v>
      </c>
      <c r="H76" s="2">
        <v>3</v>
      </c>
      <c r="I76" s="2">
        <v>21946</v>
      </c>
      <c r="J76" s="3">
        <f t="shared" si="1"/>
        <v>63.305769230769229</v>
      </c>
      <c r="CF76" t="s">
        <v>1283</v>
      </c>
      <c r="DG76" t="s">
        <v>1283</v>
      </c>
      <c r="EG76" t="s">
        <v>1283</v>
      </c>
    </row>
    <row r="77" spans="1:223" x14ac:dyDescent="0.3">
      <c r="A77" t="s">
        <v>1283</v>
      </c>
      <c r="B77" t="s">
        <v>1289</v>
      </c>
      <c r="C77" s="2" t="s">
        <v>1290</v>
      </c>
      <c r="D77" s="6">
        <v>3.10766468062584E-2</v>
      </c>
      <c r="E77" s="2">
        <v>1.5075658480468701</v>
      </c>
      <c r="F77" s="2">
        <v>4161</v>
      </c>
      <c r="G77" s="2">
        <v>208</v>
      </c>
      <c r="H77" s="2">
        <v>64</v>
      </c>
      <c r="I77" s="2">
        <v>21946</v>
      </c>
      <c r="J77" s="3">
        <f t="shared" si="1"/>
        <v>1.6228347475643801</v>
      </c>
      <c r="L77" t="s">
        <v>1283</v>
      </c>
      <c r="Q77" t="s">
        <v>1283</v>
      </c>
      <c r="S77" t="s">
        <v>1283</v>
      </c>
      <c r="U77" t="s">
        <v>1283</v>
      </c>
      <c r="AJ77" t="s">
        <v>1283</v>
      </c>
      <c r="AK77" t="s">
        <v>1283</v>
      </c>
      <c r="AL77" t="s">
        <v>1283</v>
      </c>
      <c r="AM77" t="s">
        <v>1283</v>
      </c>
      <c r="AO77" t="s">
        <v>1283</v>
      </c>
      <c r="AU77" t="s">
        <v>1283</v>
      </c>
      <c r="AY77" t="s">
        <v>1283</v>
      </c>
      <c r="AZ77" t="s">
        <v>1283</v>
      </c>
      <c r="BD77" t="s">
        <v>1283</v>
      </c>
      <c r="BF77" t="s">
        <v>1283</v>
      </c>
      <c r="BH77" t="s">
        <v>1283</v>
      </c>
      <c r="BI77" t="s">
        <v>1283</v>
      </c>
      <c r="BO77" t="s">
        <v>1283</v>
      </c>
      <c r="BQ77" t="s">
        <v>1283</v>
      </c>
      <c r="BR77" t="s">
        <v>1283</v>
      </c>
      <c r="BT77" t="s">
        <v>1283</v>
      </c>
      <c r="BU77" t="s">
        <v>1283</v>
      </c>
      <c r="BY77" t="s">
        <v>1283</v>
      </c>
      <c r="BZ77" t="s">
        <v>1283</v>
      </c>
      <c r="CB77" t="s">
        <v>1283</v>
      </c>
      <c r="CE77" t="s">
        <v>1283</v>
      </c>
      <c r="CJ77" t="s">
        <v>1283</v>
      </c>
      <c r="CK77" t="s">
        <v>1283</v>
      </c>
      <c r="CW77" t="s">
        <v>1283</v>
      </c>
      <c r="CY77" t="s">
        <v>1283</v>
      </c>
      <c r="DA77" t="s">
        <v>1283</v>
      </c>
      <c r="DB77" t="s">
        <v>1283</v>
      </c>
      <c r="DC77" t="s">
        <v>1283</v>
      </c>
      <c r="DD77" t="s">
        <v>1283</v>
      </c>
      <c r="DE77" t="s">
        <v>1283</v>
      </c>
      <c r="DF77" t="s">
        <v>1283</v>
      </c>
      <c r="DL77" t="s">
        <v>1283</v>
      </c>
      <c r="DO77" t="s">
        <v>1283</v>
      </c>
      <c r="DS77" t="s">
        <v>1283</v>
      </c>
      <c r="DX77" t="s">
        <v>1283</v>
      </c>
      <c r="EB77" t="s">
        <v>1283</v>
      </c>
      <c r="EC77" t="s">
        <v>1283</v>
      </c>
      <c r="ED77" t="s">
        <v>1283</v>
      </c>
      <c r="EE77" t="s">
        <v>1283</v>
      </c>
      <c r="EG77" t="s">
        <v>1283</v>
      </c>
      <c r="EH77" t="s">
        <v>1283</v>
      </c>
      <c r="EP77" t="s">
        <v>1283</v>
      </c>
      <c r="EQ77" t="s">
        <v>1283</v>
      </c>
      <c r="EZ77" t="s">
        <v>1283</v>
      </c>
      <c r="FE77" t="s">
        <v>1283</v>
      </c>
      <c r="FH77" t="s">
        <v>1283</v>
      </c>
      <c r="FI77" t="s">
        <v>1283</v>
      </c>
      <c r="FL77" t="s">
        <v>1283</v>
      </c>
      <c r="FM77" t="s">
        <v>1283</v>
      </c>
      <c r="FR77" t="s">
        <v>1283</v>
      </c>
      <c r="FU77" t="s">
        <v>1283</v>
      </c>
      <c r="FZ77" t="s">
        <v>1283</v>
      </c>
      <c r="GB77" t="s">
        <v>1283</v>
      </c>
      <c r="GG77" t="s">
        <v>1283</v>
      </c>
      <c r="GP77" t="s">
        <v>1283</v>
      </c>
      <c r="GQ77" t="s">
        <v>1283</v>
      </c>
      <c r="GR77" t="s">
        <v>1283</v>
      </c>
      <c r="HA77" t="s">
        <v>1283</v>
      </c>
      <c r="HM77" t="s">
        <v>1283</v>
      </c>
      <c r="HN77" t="s">
        <v>1283</v>
      </c>
    </row>
  </sheetData>
  <autoFilter ref="A1:HO77"/>
  <pageMargins left="0.70866141732283472" right="0.70866141732283472" top="0.78740157480314965" bottom="0.78740157480314965" header="0.31496062992125984" footer="0.31496062992125984"/>
  <pageSetup paperSize="9" scale="85" fitToHeight="5" orientation="landscape" r:id="rId1"/>
  <headerFooter>
    <oddHeader>&amp;F</oddHead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56"/>
  <sheetViews>
    <sheetView workbookViewId="0">
      <selection activeCell="E56" sqref="A1:E56"/>
    </sheetView>
  </sheetViews>
  <sheetFormatPr baseColWidth="10" defaultRowHeight="14.4" x14ac:dyDescent="0.3"/>
  <cols>
    <col min="2" max="2" width="68.109375" customWidth="1"/>
    <col min="5" max="5" width="38" customWidth="1"/>
  </cols>
  <sheetData>
    <row r="1" spans="1:5" s="22" customFormat="1" x14ac:dyDescent="0.3">
      <c r="A1" s="20" t="s">
        <v>910</v>
      </c>
      <c r="B1" s="20" t="s">
        <v>911</v>
      </c>
      <c r="C1" s="21" t="s">
        <v>912</v>
      </c>
      <c r="D1" s="21" t="s">
        <v>913</v>
      </c>
      <c r="E1" s="21" t="s">
        <v>914</v>
      </c>
    </row>
    <row r="2" spans="1:5" hidden="1" x14ac:dyDescent="0.3">
      <c r="A2" s="9" t="s">
        <v>1002</v>
      </c>
      <c r="B2" s="8" t="s">
        <v>1003</v>
      </c>
      <c r="C2" s="7" t="s">
        <v>1004</v>
      </c>
      <c r="D2" s="10">
        <v>6.1199999999999997E-2</v>
      </c>
      <c r="E2" s="7" t="s">
        <v>1005</v>
      </c>
    </row>
    <row r="3" spans="1:5" hidden="1" x14ac:dyDescent="0.3">
      <c r="A3" s="9" t="s">
        <v>1027</v>
      </c>
      <c r="B3" s="8" t="s">
        <v>1028</v>
      </c>
      <c r="C3" s="7" t="s">
        <v>1029</v>
      </c>
      <c r="D3" s="10">
        <v>0.14699999999999999</v>
      </c>
      <c r="E3" s="7" t="s">
        <v>1030</v>
      </c>
    </row>
    <row r="4" spans="1:5" hidden="1" x14ac:dyDescent="0.3">
      <c r="A4" s="9" t="s">
        <v>1031</v>
      </c>
      <c r="B4" s="8" t="s">
        <v>1032</v>
      </c>
      <c r="C4" s="7" t="s">
        <v>1029</v>
      </c>
      <c r="D4" s="10">
        <v>0.14299999999999999</v>
      </c>
      <c r="E4" s="7" t="s">
        <v>1030</v>
      </c>
    </row>
    <row r="5" spans="1:5" hidden="1" x14ac:dyDescent="0.3">
      <c r="A5" s="9" t="s">
        <v>1033</v>
      </c>
      <c r="B5" s="8" t="s">
        <v>1034</v>
      </c>
      <c r="C5" s="7" t="s">
        <v>1029</v>
      </c>
      <c r="D5" s="10">
        <v>0.13900000000000001</v>
      </c>
      <c r="E5" s="7" t="s">
        <v>1030</v>
      </c>
    </row>
    <row r="6" spans="1:5" x14ac:dyDescent="0.3">
      <c r="A6" s="9" t="s">
        <v>972</v>
      </c>
      <c r="B6" s="8" t="s">
        <v>973</v>
      </c>
      <c r="C6" s="7" t="s">
        <v>974</v>
      </c>
      <c r="D6" s="10">
        <v>1.8499999999999999E-2</v>
      </c>
      <c r="E6" s="7" t="s">
        <v>975</v>
      </c>
    </row>
    <row r="7" spans="1:5" x14ac:dyDescent="0.3">
      <c r="A7" s="9" t="s">
        <v>976</v>
      </c>
      <c r="B7" s="8" t="s">
        <v>977</v>
      </c>
      <c r="C7" s="7" t="s">
        <v>974</v>
      </c>
      <c r="D7" s="10">
        <v>1.7600000000000001E-2</v>
      </c>
      <c r="E7" s="7" t="s">
        <v>975</v>
      </c>
    </row>
    <row r="8" spans="1:5" hidden="1" x14ac:dyDescent="0.3">
      <c r="A8" s="9" t="s">
        <v>1079</v>
      </c>
      <c r="B8" s="8" t="s">
        <v>1080</v>
      </c>
      <c r="C8" s="7" t="s">
        <v>1081</v>
      </c>
      <c r="D8" s="10">
        <v>0.21</v>
      </c>
      <c r="E8" s="7" t="s">
        <v>1082</v>
      </c>
    </row>
    <row r="9" spans="1:5" hidden="1" x14ac:dyDescent="0.3">
      <c r="A9" s="9" t="s">
        <v>1083</v>
      </c>
      <c r="B9" s="8" t="s">
        <v>1084</v>
      </c>
      <c r="C9" s="7" t="s">
        <v>1081</v>
      </c>
      <c r="D9" s="10">
        <v>0.20599999999999999</v>
      </c>
      <c r="E9" s="7" t="s">
        <v>1082</v>
      </c>
    </row>
    <row r="10" spans="1:5" hidden="1" x14ac:dyDescent="0.3">
      <c r="A10" s="9" t="s">
        <v>998</v>
      </c>
      <c r="B10" s="8" t="s">
        <v>999</v>
      </c>
      <c r="C10" s="7" t="s">
        <v>1000</v>
      </c>
      <c r="D10" s="10">
        <v>5.4199999999999998E-2</v>
      </c>
      <c r="E10" s="7" t="s">
        <v>1001</v>
      </c>
    </row>
    <row r="11" spans="1:5" x14ac:dyDescent="0.3">
      <c r="A11" s="9" t="s">
        <v>961</v>
      </c>
      <c r="B11" s="8" t="s">
        <v>962</v>
      </c>
      <c r="C11" s="7" t="s">
        <v>963</v>
      </c>
      <c r="D11" s="10">
        <v>7.8399999999999997E-3</v>
      </c>
      <c r="E11" s="7" t="s">
        <v>964</v>
      </c>
    </row>
    <row r="12" spans="1:5" hidden="1" x14ac:dyDescent="0.3">
      <c r="A12" s="9" t="s">
        <v>1017</v>
      </c>
      <c r="B12" s="8" t="s">
        <v>1018</v>
      </c>
      <c r="C12" s="7" t="s">
        <v>1019</v>
      </c>
      <c r="D12" s="10">
        <v>0.152</v>
      </c>
      <c r="E12" s="7" t="s">
        <v>1020</v>
      </c>
    </row>
    <row r="13" spans="1:5" hidden="1" x14ac:dyDescent="0.3">
      <c r="A13" s="9" t="s">
        <v>1021</v>
      </c>
      <c r="B13" s="8" t="s">
        <v>1022</v>
      </c>
      <c r="C13" s="7" t="s">
        <v>1019</v>
      </c>
      <c r="D13" s="10">
        <v>0.14699999999999999</v>
      </c>
      <c r="E13" s="7" t="s">
        <v>1020</v>
      </c>
    </row>
    <row r="14" spans="1:5" hidden="1" x14ac:dyDescent="0.3">
      <c r="A14" s="9" t="s">
        <v>1089</v>
      </c>
      <c r="B14" s="8" t="s">
        <v>1090</v>
      </c>
      <c r="C14" s="7" t="s">
        <v>1091</v>
      </c>
      <c r="D14" s="10">
        <v>0.217</v>
      </c>
      <c r="E14" s="7" t="s">
        <v>1092</v>
      </c>
    </row>
    <row r="15" spans="1:5" hidden="1" x14ac:dyDescent="0.3">
      <c r="A15" s="9" t="s">
        <v>1097</v>
      </c>
      <c r="B15" s="8" t="s">
        <v>1098</v>
      </c>
      <c r="C15" s="7" t="s">
        <v>1099</v>
      </c>
      <c r="D15" s="10">
        <v>0.249</v>
      </c>
      <c r="E15" s="7" t="s">
        <v>1100</v>
      </c>
    </row>
    <row r="16" spans="1:5" hidden="1" x14ac:dyDescent="0.3">
      <c r="A16" s="9" t="s">
        <v>1023</v>
      </c>
      <c r="B16" s="8" t="s">
        <v>1024</v>
      </c>
      <c r="C16" s="7" t="s">
        <v>1025</v>
      </c>
      <c r="D16" s="10">
        <v>0.14399999999999999</v>
      </c>
      <c r="E16" s="7" t="s">
        <v>1026</v>
      </c>
    </row>
    <row r="17" spans="1:5" hidden="1" x14ac:dyDescent="0.3">
      <c r="A17" s="9" t="s">
        <v>1043</v>
      </c>
      <c r="B17" s="8" t="s">
        <v>1044</v>
      </c>
      <c r="C17" s="7" t="s">
        <v>1045</v>
      </c>
      <c r="D17" s="10">
        <v>0.157</v>
      </c>
      <c r="E17" s="7" t="s">
        <v>1046</v>
      </c>
    </row>
    <row r="18" spans="1:5" hidden="1" x14ac:dyDescent="0.3">
      <c r="A18" s="9" t="s">
        <v>1051</v>
      </c>
      <c r="B18" s="8" t="s">
        <v>1052</v>
      </c>
      <c r="C18" s="7" t="s">
        <v>1053</v>
      </c>
      <c r="D18" s="10">
        <v>0.16800000000000001</v>
      </c>
      <c r="E18" s="7" t="s">
        <v>1054</v>
      </c>
    </row>
    <row r="19" spans="1:5" hidden="1" x14ac:dyDescent="0.3">
      <c r="A19" s="9" t="s">
        <v>1059</v>
      </c>
      <c r="B19" s="8" t="s">
        <v>1060</v>
      </c>
      <c r="C19" s="7" t="s">
        <v>1061</v>
      </c>
      <c r="D19" s="10">
        <v>0.18</v>
      </c>
      <c r="E19" s="7" t="s">
        <v>1062</v>
      </c>
    </row>
    <row r="20" spans="1:5" x14ac:dyDescent="0.3">
      <c r="A20" s="9" t="s">
        <v>877</v>
      </c>
      <c r="B20" s="8" t="s">
        <v>958</v>
      </c>
      <c r="C20" s="7" t="s">
        <v>959</v>
      </c>
      <c r="D20" s="10">
        <v>4.8599999999999997E-3</v>
      </c>
      <c r="E20" s="7" t="s">
        <v>960</v>
      </c>
    </row>
    <row r="21" spans="1:5" x14ac:dyDescent="0.3">
      <c r="A21" s="9" t="s">
        <v>876</v>
      </c>
      <c r="B21" s="8" t="s">
        <v>986</v>
      </c>
      <c r="C21" s="7" t="s">
        <v>987</v>
      </c>
      <c r="D21" s="10">
        <v>2.5499999999999998E-2</v>
      </c>
      <c r="E21" s="7" t="s">
        <v>988</v>
      </c>
    </row>
    <row r="22" spans="1:5" hidden="1" x14ac:dyDescent="0.3">
      <c r="A22" s="9" t="s">
        <v>1063</v>
      </c>
      <c r="B22" s="8" t="s">
        <v>1064</v>
      </c>
      <c r="C22" s="7" t="s">
        <v>1065</v>
      </c>
      <c r="D22" s="10">
        <v>0.182</v>
      </c>
      <c r="E22" s="7" t="s">
        <v>1066</v>
      </c>
    </row>
    <row r="23" spans="1:5" x14ac:dyDescent="0.3">
      <c r="A23" s="9" t="s">
        <v>875</v>
      </c>
      <c r="B23" s="8" t="s">
        <v>992</v>
      </c>
      <c r="C23" s="7" t="s">
        <v>993</v>
      </c>
      <c r="D23" s="10">
        <v>2.7400000000000001E-2</v>
      </c>
      <c r="E23" s="7" t="s">
        <v>994</v>
      </c>
    </row>
    <row r="24" spans="1:5" hidden="1" x14ac:dyDescent="0.3">
      <c r="A24" s="9" t="s">
        <v>1071</v>
      </c>
      <c r="B24" s="8" t="s">
        <v>1072</v>
      </c>
      <c r="C24" s="7" t="s">
        <v>1073</v>
      </c>
      <c r="D24" s="10">
        <v>0.193</v>
      </c>
      <c r="E24" s="7" t="s">
        <v>1074</v>
      </c>
    </row>
    <row r="25" spans="1:5" x14ac:dyDescent="0.3">
      <c r="A25" s="9" t="s">
        <v>863</v>
      </c>
      <c r="B25" s="8" t="s">
        <v>918</v>
      </c>
      <c r="C25" s="7" t="s">
        <v>919</v>
      </c>
      <c r="D25" s="10">
        <v>4.9599999999999999E-6</v>
      </c>
      <c r="E25" s="7" t="s">
        <v>920</v>
      </c>
    </row>
    <row r="26" spans="1:5" hidden="1" x14ac:dyDescent="0.3">
      <c r="A26" s="9" t="s">
        <v>1006</v>
      </c>
      <c r="B26" s="8" t="s">
        <v>1007</v>
      </c>
      <c r="C26" s="7" t="s">
        <v>1008</v>
      </c>
      <c r="D26" s="10">
        <v>6.2100000000000002E-2</v>
      </c>
      <c r="E26" s="7" t="s">
        <v>1009</v>
      </c>
    </row>
    <row r="27" spans="1:5" x14ac:dyDescent="0.3">
      <c r="A27" s="9" t="s">
        <v>865</v>
      </c>
      <c r="B27" s="8" t="s">
        <v>954</v>
      </c>
      <c r="C27" s="7" t="s">
        <v>955</v>
      </c>
      <c r="D27" s="10">
        <v>1.41E-3</v>
      </c>
      <c r="E27" s="7" t="s">
        <v>956</v>
      </c>
    </row>
    <row r="28" spans="1:5" x14ac:dyDescent="0.3">
      <c r="A28" s="9" t="s">
        <v>866</v>
      </c>
      <c r="B28" s="8" t="s">
        <v>957</v>
      </c>
      <c r="C28" s="7" t="s">
        <v>955</v>
      </c>
      <c r="D28" s="10">
        <v>1.31E-3</v>
      </c>
      <c r="E28" s="7" t="s">
        <v>956</v>
      </c>
    </row>
    <row r="29" spans="1:5" x14ac:dyDescent="0.3">
      <c r="A29" s="9" t="s">
        <v>861</v>
      </c>
      <c r="B29" s="8" t="s">
        <v>915</v>
      </c>
      <c r="C29" s="7" t="s">
        <v>916</v>
      </c>
      <c r="D29" s="10">
        <v>9.540000000000001E-7</v>
      </c>
      <c r="E29" s="7" t="s">
        <v>917</v>
      </c>
    </row>
    <row r="30" spans="1:5" hidden="1" x14ac:dyDescent="0.3">
      <c r="A30" s="9" t="s">
        <v>864</v>
      </c>
      <c r="B30" s="8" t="s">
        <v>1010</v>
      </c>
      <c r="C30" s="7" t="s">
        <v>1011</v>
      </c>
      <c r="D30" s="10">
        <v>9.7699999999999995E-2</v>
      </c>
      <c r="E30" s="7" t="s">
        <v>1012</v>
      </c>
    </row>
    <row r="31" spans="1:5" hidden="1" x14ac:dyDescent="0.3">
      <c r="A31" s="9" t="s">
        <v>1055</v>
      </c>
      <c r="B31" s="8" t="s">
        <v>1056</v>
      </c>
      <c r="C31" s="7" t="s">
        <v>1057</v>
      </c>
      <c r="D31" s="10">
        <v>0.17599999999999999</v>
      </c>
      <c r="E31" s="7" t="s">
        <v>1058</v>
      </c>
    </row>
    <row r="32" spans="1:5" x14ac:dyDescent="0.3">
      <c r="A32" s="9" t="s">
        <v>874</v>
      </c>
      <c r="B32" s="8" t="s">
        <v>989</v>
      </c>
      <c r="C32" s="7" t="s">
        <v>990</v>
      </c>
      <c r="D32" s="10">
        <v>2.64E-2</v>
      </c>
      <c r="E32" s="7" t="s">
        <v>991</v>
      </c>
    </row>
    <row r="33" spans="1:5" x14ac:dyDescent="0.3">
      <c r="A33" s="9" t="s">
        <v>982</v>
      </c>
      <c r="B33" s="8" t="s">
        <v>983</v>
      </c>
      <c r="C33" s="7" t="s">
        <v>984</v>
      </c>
      <c r="D33" s="10">
        <v>2.2499999999999999E-2</v>
      </c>
      <c r="E33" s="7" t="s">
        <v>985</v>
      </c>
    </row>
    <row r="34" spans="1:5" x14ac:dyDescent="0.3">
      <c r="A34" s="9" t="s">
        <v>871</v>
      </c>
      <c r="B34" s="8" t="s">
        <v>965</v>
      </c>
      <c r="C34" s="7" t="s">
        <v>966</v>
      </c>
      <c r="D34" s="10">
        <v>1.4800000000000001E-2</v>
      </c>
      <c r="E34" s="7" t="s">
        <v>967</v>
      </c>
    </row>
    <row r="35" spans="1:5" hidden="1" x14ac:dyDescent="0.3">
      <c r="A35" s="9" t="s">
        <v>1067</v>
      </c>
      <c r="B35" s="8" t="s">
        <v>1068</v>
      </c>
      <c r="C35" s="7" t="s">
        <v>1069</v>
      </c>
      <c r="D35" s="10">
        <v>0.188</v>
      </c>
      <c r="E35" s="7" t="s">
        <v>1070</v>
      </c>
    </row>
    <row r="36" spans="1:5" hidden="1" x14ac:dyDescent="0.3">
      <c r="A36" s="9" t="s">
        <v>1039</v>
      </c>
      <c r="B36" s="8" t="s">
        <v>1040</v>
      </c>
      <c r="C36" s="7" t="s">
        <v>1041</v>
      </c>
      <c r="D36" s="10">
        <v>0.157</v>
      </c>
      <c r="E36" s="7" t="s">
        <v>1042</v>
      </c>
    </row>
    <row r="37" spans="1:5" x14ac:dyDescent="0.3">
      <c r="A37" s="9" t="s">
        <v>968</v>
      </c>
      <c r="B37" s="8" t="s">
        <v>969</v>
      </c>
      <c r="C37" s="7" t="s">
        <v>970</v>
      </c>
      <c r="D37" s="10">
        <v>1.55E-2</v>
      </c>
      <c r="E37" s="7" t="s">
        <v>971</v>
      </c>
    </row>
    <row r="38" spans="1:5" x14ac:dyDescent="0.3">
      <c r="A38" s="9" t="s">
        <v>978</v>
      </c>
      <c r="B38" s="8" t="s">
        <v>979</v>
      </c>
      <c r="C38" s="7" t="s">
        <v>980</v>
      </c>
      <c r="D38" s="10">
        <v>2.1100000000000001E-2</v>
      </c>
      <c r="E38" s="7" t="s">
        <v>981</v>
      </c>
    </row>
    <row r="39" spans="1:5" x14ac:dyDescent="0.3">
      <c r="A39" s="9" t="s">
        <v>868</v>
      </c>
      <c r="B39" s="8" t="s">
        <v>924</v>
      </c>
      <c r="C39" s="7" t="s">
        <v>925</v>
      </c>
      <c r="D39" s="10">
        <v>9.2E-5</v>
      </c>
      <c r="E39" s="7" t="s">
        <v>926</v>
      </c>
    </row>
    <row r="40" spans="1:5" x14ac:dyDescent="0.3">
      <c r="A40" s="9" t="s">
        <v>870</v>
      </c>
      <c r="B40" s="8" t="s">
        <v>939</v>
      </c>
      <c r="C40" s="7" t="s">
        <v>940</v>
      </c>
      <c r="D40" s="10">
        <v>3.6699999999999998E-4</v>
      </c>
      <c r="E40" s="7" t="s">
        <v>941</v>
      </c>
    </row>
    <row r="41" spans="1:5" x14ac:dyDescent="0.3">
      <c r="A41" s="9" t="s">
        <v>869</v>
      </c>
      <c r="B41" s="8" t="s">
        <v>936</v>
      </c>
      <c r="C41" s="7" t="s">
        <v>937</v>
      </c>
      <c r="D41" s="10">
        <v>3.1700000000000001E-4</v>
      </c>
      <c r="E41" s="7" t="s">
        <v>938</v>
      </c>
    </row>
    <row r="42" spans="1:5" x14ac:dyDescent="0.3">
      <c r="A42" s="9" t="s">
        <v>873</v>
      </c>
      <c r="B42" s="8" t="s">
        <v>945</v>
      </c>
      <c r="C42" s="7" t="s">
        <v>946</v>
      </c>
      <c r="D42" s="10">
        <v>4.37E-4</v>
      </c>
      <c r="E42" s="7" t="s">
        <v>947</v>
      </c>
    </row>
    <row r="43" spans="1:5" x14ac:dyDescent="0.3">
      <c r="A43" s="9" t="s">
        <v>859</v>
      </c>
      <c r="B43" s="8" t="s">
        <v>942</v>
      </c>
      <c r="C43" s="7" t="s">
        <v>943</v>
      </c>
      <c r="D43" s="10">
        <v>3.6699999999999998E-4</v>
      </c>
      <c r="E43" s="7" t="s">
        <v>944</v>
      </c>
    </row>
    <row r="44" spans="1:5" hidden="1" x14ac:dyDescent="0.3">
      <c r="A44" s="9" t="s">
        <v>1093</v>
      </c>
      <c r="B44" s="8" t="s">
        <v>1094</v>
      </c>
      <c r="C44" s="7" t="s">
        <v>1095</v>
      </c>
      <c r="D44" s="10">
        <v>0.22700000000000001</v>
      </c>
      <c r="E44" s="7" t="s">
        <v>1096</v>
      </c>
    </row>
    <row r="45" spans="1:5" hidden="1" x14ac:dyDescent="0.3">
      <c r="A45" s="9" t="s">
        <v>1013</v>
      </c>
      <c r="B45" s="8" t="s">
        <v>1014</v>
      </c>
      <c r="C45" s="7" t="s">
        <v>1015</v>
      </c>
      <c r="D45" s="10">
        <v>0.109</v>
      </c>
      <c r="E45" s="7" t="s">
        <v>1016</v>
      </c>
    </row>
    <row r="46" spans="1:5" x14ac:dyDescent="0.3">
      <c r="A46" s="9" t="s">
        <v>872</v>
      </c>
      <c r="B46" s="8" t="s">
        <v>930</v>
      </c>
      <c r="C46" s="7" t="s">
        <v>931</v>
      </c>
      <c r="D46" s="10">
        <v>1.4999999999999999E-4</v>
      </c>
      <c r="E46" s="7" t="s">
        <v>932</v>
      </c>
    </row>
    <row r="47" spans="1:5" hidden="1" x14ac:dyDescent="0.3">
      <c r="A47" s="9" t="s">
        <v>1047</v>
      </c>
      <c r="B47" s="8" t="s">
        <v>1048</v>
      </c>
      <c r="C47" s="7" t="s">
        <v>1049</v>
      </c>
      <c r="D47" s="10">
        <v>0.16400000000000001</v>
      </c>
      <c r="E47" s="7" t="s">
        <v>1050</v>
      </c>
    </row>
    <row r="48" spans="1:5" x14ac:dyDescent="0.3">
      <c r="A48" s="9" t="s">
        <v>867</v>
      </c>
      <c r="B48" s="8" t="s">
        <v>921</v>
      </c>
      <c r="C48" s="7" t="s">
        <v>922</v>
      </c>
      <c r="D48" s="10">
        <v>3.4999999999999999E-6</v>
      </c>
      <c r="E48" s="7" t="s">
        <v>923</v>
      </c>
    </row>
    <row r="49" spans="1:5" x14ac:dyDescent="0.3">
      <c r="A49" s="9" t="s">
        <v>860</v>
      </c>
      <c r="B49" s="8" t="s">
        <v>933</v>
      </c>
      <c r="C49" s="7" t="s">
        <v>934</v>
      </c>
      <c r="D49" s="10">
        <v>2.0699999999999999E-4</v>
      </c>
      <c r="E49" s="7" t="s">
        <v>935</v>
      </c>
    </row>
    <row r="50" spans="1:5" hidden="1" x14ac:dyDescent="0.3">
      <c r="A50" s="9" t="s">
        <v>1075</v>
      </c>
      <c r="B50" s="8" t="s">
        <v>1076</v>
      </c>
      <c r="C50" s="7" t="s">
        <v>1077</v>
      </c>
      <c r="D50" s="10">
        <v>0.20699999999999999</v>
      </c>
      <c r="E50" s="7" t="s">
        <v>1078</v>
      </c>
    </row>
    <row r="51" spans="1:5" hidden="1" x14ac:dyDescent="0.3">
      <c r="A51" s="9" t="s">
        <v>1035</v>
      </c>
      <c r="B51" s="8" t="s">
        <v>1036</v>
      </c>
      <c r="C51" s="7" t="s">
        <v>1037</v>
      </c>
      <c r="D51" s="10">
        <v>0.13700000000000001</v>
      </c>
      <c r="E51" s="7" t="s">
        <v>1038</v>
      </c>
    </row>
    <row r="52" spans="1:5" x14ac:dyDescent="0.3">
      <c r="A52" s="9" t="s">
        <v>856</v>
      </c>
      <c r="B52" s="8" t="s">
        <v>927</v>
      </c>
      <c r="C52" s="7" t="s">
        <v>928</v>
      </c>
      <c r="D52" s="10">
        <v>8.0000000000000007E-5</v>
      </c>
      <c r="E52" s="7" t="s">
        <v>929</v>
      </c>
    </row>
    <row r="53" spans="1:5" x14ac:dyDescent="0.3">
      <c r="A53" s="9" t="s">
        <v>857</v>
      </c>
      <c r="B53" s="8" t="s">
        <v>948</v>
      </c>
      <c r="C53" s="7" t="s">
        <v>949</v>
      </c>
      <c r="D53" s="10">
        <v>5.3899999999999998E-4</v>
      </c>
      <c r="E53" s="7" t="s">
        <v>950</v>
      </c>
    </row>
    <row r="54" spans="1:5" x14ac:dyDescent="0.3">
      <c r="A54" s="9" t="s">
        <v>858</v>
      </c>
      <c r="B54" s="8" t="s">
        <v>951</v>
      </c>
      <c r="C54" s="7" t="s">
        <v>952</v>
      </c>
      <c r="D54" s="10">
        <v>1.2999999999999999E-3</v>
      </c>
      <c r="E54" s="7" t="s">
        <v>953</v>
      </c>
    </row>
    <row r="55" spans="1:5" hidden="1" x14ac:dyDescent="0.3">
      <c r="A55" s="9" t="s">
        <v>1085</v>
      </c>
      <c r="B55" s="8" t="s">
        <v>1086</v>
      </c>
      <c r="C55" s="7" t="s">
        <v>1087</v>
      </c>
      <c r="D55" s="10">
        <v>0.22</v>
      </c>
      <c r="E55" s="7" t="s">
        <v>1088</v>
      </c>
    </row>
    <row r="56" spans="1:5" x14ac:dyDescent="0.3">
      <c r="A56" s="9" t="s">
        <v>855</v>
      </c>
      <c r="B56" s="8" t="s">
        <v>995</v>
      </c>
      <c r="C56" s="7" t="s">
        <v>996</v>
      </c>
      <c r="D56" s="10">
        <v>4.48E-2</v>
      </c>
      <c r="E56" s="7" t="s">
        <v>997</v>
      </c>
    </row>
  </sheetData>
  <autoFilter ref="A1:E56">
    <filterColumn colId="3">
      <customFilters>
        <customFilter operator="lessThan" val="0.05"/>
      </customFilters>
    </filterColumn>
  </autoFilter>
  <sortState ref="A2:E56">
    <sortCondition descending="1" ref="E2:E56"/>
  </sortState>
  <hyperlinks>
    <hyperlink ref="C1" r:id="rId1" location="p_value_info" display="http://cbl-gorilla.cs.technion.ac.il/GOrilla/nqdazztr/GOResultsPROCESS.html - p_value_info"/>
    <hyperlink ref="D1" r:id="rId2" location="fdr_info" display="http://cbl-gorilla.cs.technion.ac.il/GOrilla/nqdazztr/GOResultsPROCESS.html - fdr_info"/>
    <hyperlink ref="E1" r:id="rId3" location="enrich_info" display="http://cbl-gorilla.cs.technion.ac.il/GOrilla/nqdazztr/GOResultsPROCESS.html - enrich_info"/>
    <hyperlink ref="A29" r:id="rId4" display="http://www.godatabase.org/cgi-bin/amigo/go.cgi?query=GO:0006820&amp;view=details"/>
    <hyperlink ref="A25" r:id="rId5" display="http://www.godatabase.org/cgi-bin/amigo/go.cgi?query=GO:0015711&amp;view=details"/>
    <hyperlink ref="A48" r:id="rId6" display="http://www.godatabase.org/cgi-bin/amigo/go.cgi?query=GO:0044281&amp;view=details"/>
    <hyperlink ref="A39" r:id="rId7" display="http://www.godatabase.org/cgi-bin/amigo/go.cgi?query=GO:0006082&amp;view=details"/>
    <hyperlink ref="A52" r:id="rId8" display="http://www.godatabase.org/cgi-bin/amigo/go.cgi?query=GO:0051179&amp;view=details"/>
    <hyperlink ref="A46" r:id="rId9" display="http://www.godatabase.org/cgi-bin/amigo/go.cgi?query=GO:0006629&amp;view=details"/>
    <hyperlink ref="A49" r:id="rId10" display="http://www.godatabase.org/cgi-bin/amigo/go.cgi?query=GO:0006811&amp;view=details"/>
    <hyperlink ref="A41" r:id="rId11" display="http://www.godatabase.org/cgi-bin/amigo/go.cgi?query=GO:0043436&amp;view=details"/>
    <hyperlink ref="A40" r:id="rId12" display="http://www.godatabase.org/cgi-bin/amigo/go.cgi?query=GO:0019752&amp;view=details"/>
    <hyperlink ref="A43" r:id="rId13" display="http://www.godatabase.org/cgi-bin/amigo/go.cgi?query=GO:0055085&amp;view=details"/>
    <hyperlink ref="A42" r:id="rId14" display="http://www.godatabase.org/cgi-bin/amigo/go.cgi?query=GO:0044255&amp;view=details"/>
    <hyperlink ref="A53" r:id="rId15" display="http://www.godatabase.org/cgi-bin/amigo/go.cgi?query=GO:0051234&amp;view=details"/>
    <hyperlink ref="A54" r:id="rId16" display="http://www.godatabase.org/cgi-bin/amigo/go.cgi?query=GO:0006810&amp;view=details"/>
    <hyperlink ref="A27" r:id="rId17" display="http://www.godatabase.org/cgi-bin/amigo/go.cgi?query=GO:0015849&amp;view=details"/>
    <hyperlink ref="A28" r:id="rId18" display="http://www.godatabase.org/cgi-bin/amigo/go.cgi?query=GO:0046942&amp;view=details"/>
    <hyperlink ref="A20" r:id="rId19" display="http://www.godatabase.org/cgi-bin/amigo/go.cgi?query=GO:0006641&amp;view=details"/>
    <hyperlink ref="A11" r:id="rId20" display="http://www.godatabase.org/cgi-bin/amigo/go.cgi?query=GO:0042891&amp;view=details"/>
    <hyperlink ref="A34" r:id="rId21" display="http://www.godatabase.org/cgi-bin/amigo/go.cgi?query=GO:0009991&amp;view=details"/>
    <hyperlink ref="A37" r:id="rId22" display="http://www.godatabase.org/cgi-bin/amigo/go.cgi?query=GO:0005975&amp;view=details"/>
    <hyperlink ref="A6" r:id="rId23" display="http://www.godatabase.org/cgi-bin/amigo/go.cgi?query=GO:0006842&amp;view=details"/>
    <hyperlink ref="A7" r:id="rId24" display="http://www.godatabase.org/cgi-bin/amigo/go.cgi?query=GO:0015746&amp;view=details"/>
    <hyperlink ref="A38" r:id="rId25" display="http://www.godatabase.org/cgi-bin/amigo/go.cgi?query=GO:0032787&amp;view=details"/>
    <hyperlink ref="A33" r:id="rId26" display="http://www.godatabase.org/cgi-bin/amigo/go.cgi?query=GO:0031667&amp;view=details"/>
    <hyperlink ref="A21" r:id="rId27" display="http://www.godatabase.org/cgi-bin/amigo/go.cgi?query=GO:0006639&amp;view=details"/>
    <hyperlink ref="A32" r:id="rId28" display="http://www.godatabase.org/cgi-bin/amigo/go.cgi?query=GO:0046486&amp;view=details"/>
    <hyperlink ref="A23" r:id="rId29" display="http://www.godatabase.org/cgi-bin/amigo/go.cgi?query=GO:0006638&amp;view=details"/>
    <hyperlink ref="A56" r:id="rId30" display="http://www.godatabase.org/cgi-bin/amigo/go.cgi?query=GO:0065008&amp;view=details"/>
    <hyperlink ref="A10" r:id="rId31" display="http://www.godatabase.org/cgi-bin/amigo/go.cgi?query=GO:2001225&amp;view=details"/>
    <hyperlink ref="A2" r:id="rId32" display="http://www.godatabase.org/cgi-bin/amigo/go.cgi?query=GO:1904446&amp;view=details"/>
    <hyperlink ref="A26" r:id="rId33" display="http://www.godatabase.org/cgi-bin/amigo/go.cgi?query=GO:0006814&amp;view=details"/>
    <hyperlink ref="A30" r:id="rId34" display="http://www.godatabase.org/cgi-bin/amigo/go.cgi?query=GO:0098656&amp;view=details"/>
    <hyperlink ref="A45" r:id="rId35" display="http://www.godatabase.org/cgi-bin/amigo/go.cgi?query=GO:0017144&amp;view=details"/>
    <hyperlink ref="A12" r:id="rId36" display="http://www.godatabase.org/cgi-bin/amigo/go.cgi?query=GO:0010359&amp;view=details"/>
    <hyperlink ref="A13" r:id="rId37" display="http://www.godatabase.org/cgi-bin/amigo/go.cgi?query=GO:1902950&amp;view=details"/>
    <hyperlink ref="A16" r:id="rId38" display="http://www.godatabase.org/cgi-bin/amigo/go.cgi?query=GO:0071827&amp;view=details"/>
    <hyperlink ref="A3" r:id="rId39" display="http://www.godatabase.org/cgi-bin/amigo/go.cgi?query=GO:0034196&amp;view=details"/>
    <hyperlink ref="A4" r:id="rId40" display="http://www.godatabase.org/cgi-bin/amigo/go.cgi?query=GO:0034197&amp;view=details"/>
    <hyperlink ref="A5" r:id="rId41" display="http://www.godatabase.org/cgi-bin/amigo/go.cgi?query=GO:1904444&amp;view=details"/>
    <hyperlink ref="A51" r:id="rId42" display="http://www.godatabase.org/cgi-bin/amigo/go.cgi?query=GO:0009605&amp;view=details"/>
    <hyperlink ref="A36" r:id="rId43" display="http://www.godatabase.org/cgi-bin/amigo/go.cgi?query=GO:0016042&amp;view=details"/>
    <hyperlink ref="A17" r:id="rId44" display="http://www.godatabase.org/cgi-bin/amigo/go.cgi?query=GO:0046364&amp;view=details"/>
    <hyperlink ref="A47" r:id="rId45" display="http://www.godatabase.org/cgi-bin/amigo/go.cgi?query=GO:0044283&amp;view=details"/>
    <hyperlink ref="A18" r:id="rId46" display="http://www.godatabase.org/cgi-bin/amigo/go.cgi?query=GO:0071825&amp;view=details"/>
    <hyperlink ref="A31" r:id="rId47" display="http://www.godatabase.org/cgi-bin/amigo/go.cgi?query=GO:0015893&amp;view=details"/>
    <hyperlink ref="A19" r:id="rId48" display="http://www.godatabase.org/cgi-bin/amigo/go.cgi?query=GO:0072348&amp;view=details"/>
    <hyperlink ref="A22" r:id="rId49" display="http://www.godatabase.org/cgi-bin/amigo/go.cgi?query=GO:0003333&amp;view=details"/>
    <hyperlink ref="A35" r:id="rId50" display="http://www.godatabase.org/cgi-bin/amigo/go.cgi?query=GO:0008202&amp;view=details"/>
    <hyperlink ref="A24" r:id="rId51" display="http://www.godatabase.org/cgi-bin/amigo/go.cgi?query=GO:0016051&amp;view=details"/>
    <hyperlink ref="A50" r:id="rId52" display="http://www.godatabase.org/cgi-bin/amigo/go.cgi?query=GO:0007610&amp;view=details"/>
    <hyperlink ref="A8" r:id="rId53" display="http://www.godatabase.org/cgi-bin/amigo/go.cgi?query=GO:0097118&amp;view=details"/>
    <hyperlink ref="A9" r:id="rId54" display="http://www.godatabase.org/cgi-bin/amigo/go.cgi?query=GO:1901529&amp;view=details"/>
    <hyperlink ref="A55" r:id="rId55" display="http://www.godatabase.org/cgi-bin/amigo/go.cgi?query=GO:0071702&amp;view=details"/>
    <hyperlink ref="A14" r:id="rId56" display="http://www.godatabase.org/cgi-bin/amigo/go.cgi?query=GO:0000188&amp;view=details"/>
    <hyperlink ref="A44" r:id="rId57" display="http://www.godatabase.org/cgi-bin/amigo/go.cgi?query=GO:1901615&amp;view=details"/>
    <hyperlink ref="A15" r:id="rId58" display="http://www.godatabase.org/cgi-bin/amigo/go.cgi?query=GO:0034377&amp;view=details"/>
  </hyperlinks>
  <pageMargins left="0.70866141732283472" right="0.70866141732283472" top="0.78740157480314965" bottom="0.78740157480314965" header="0.31496062992125984" footer="0.31496062992125984"/>
  <pageSetup paperSize="9" scale="94" orientation="landscape" r:id="rId59"/>
  <headerFooter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27"/>
  <sheetViews>
    <sheetView workbookViewId="0">
      <selection activeCell="E27" sqref="A1:E27"/>
    </sheetView>
  </sheetViews>
  <sheetFormatPr baseColWidth="10" defaultRowHeight="14.4" x14ac:dyDescent="0.3"/>
  <cols>
    <col min="2" max="2" width="52.33203125" customWidth="1"/>
    <col min="5" max="5" width="26.6640625" customWidth="1"/>
  </cols>
  <sheetData>
    <row r="1" spans="1:5" s="22" customFormat="1" x14ac:dyDescent="0.3">
      <c r="A1" s="20" t="s">
        <v>910</v>
      </c>
      <c r="B1" s="20" t="s">
        <v>911</v>
      </c>
      <c r="C1" s="21" t="s">
        <v>912</v>
      </c>
      <c r="D1" s="21" t="s">
        <v>913</v>
      </c>
      <c r="E1" s="21" t="s">
        <v>914</v>
      </c>
    </row>
    <row r="2" spans="1:5" x14ac:dyDescent="0.3">
      <c r="A2" s="9" t="s">
        <v>1139</v>
      </c>
      <c r="B2" s="8" t="s">
        <v>1140</v>
      </c>
      <c r="C2" s="7" t="s">
        <v>1141</v>
      </c>
      <c r="D2" s="10">
        <v>3.9300000000000003E-3</v>
      </c>
      <c r="E2" s="7" t="s">
        <v>1142</v>
      </c>
    </row>
    <row r="3" spans="1:5" x14ac:dyDescent="0.3">
      <c r="A3" s="9" t="s">
        <v>1143</v>
      </c>
      <c r="B3" s="8" t="s">
        <v>1144</v>
      </c>
      <c r="C3" s="7" t="s">
        <v>1141</v>
      </c>
      <c r="D3" s="10">
        <v>3.6700000000000001E-3</v>
      </c>
      <c r="E3" s="7" t="s">
        <v>1142</v>
      </c>
    </row>
    <row r="4" spans="1:5" x14ac:dyDescent="0.3">
      <c r="A4" s="9" t="s">
        <v>1145</v>
      </c>
      <c r="B4" s="8" t="s">
        <v>1146</v>
      </c>
      <c r="C4" s="7" t="s">
        <v>1147</v>
      </c>
      <c r="D4" s="10">
        <v>1.1900000000000001E-2</v>
      </c>
      <c r="E4" s="7" t="s">
        <v>1148</v>
      </c>
    </row>
    <row r="5" spans="1:5" x14ac:dyDescent="0.3">
      <c r="A5" s="9" t="s">
        <v>1149</v>
      </c>
      <c r="B5" s="8" t="s">
        <v>1150</v>
      </c>
      <c r="C5" s="7" t="s">
        <v>1151</v>
      </c>
      <c r="D5" s="10">
        <v>1.77E-2</v>
      </c>
      <c r="E5" s="7" t="s">
        <v>1152</v>
      </c>
    </row>
    <row r="6" spans="1:5" x14ac:dyDescent="0.3">
      <c r="A6" s="9" t="s">
        <v>1160</v>
      </c>
      <c r="B6" s="8" t="s">
        <v>1161</v>
      </c>
      <c r="C6" s="7" t="s">
        <v>1000</v>
      </c>
      <c r="D6" s="10">
        <v>2.24E-2</v>
      </c>
      <c r="E6" s="7" t="s">
        <v>1001</v>
      </c>
    </row>
    <row r="7" spans="1:5" hidden="1" x14ac:dyDescent="0.3">
      <c r="A7" s="9" t="s">
        <v>1174</v>
      </c>
      <c r="B7" s="8" t="s">
        <v>1175</v>
      </c>
      <c r="C7" s="7" t="s">
        <v>1019</v>
      </c>
      <c r="D7" s="10">
        <v>6.1600000000000002E-2</v>
      </c>
      <c r="E7" s="7" t="s">
        <v>1020</v>
      </c>
    </row>
    <row r="8" spans="1:5" x14ac:dyDescent="0.3">
      <c r="A8" s="9" t="s">
        <v>895</v>
      </c>
      <c r="B8" s="8" t="s">
        <v>1136</v>
      </c>
      <c r="C8" s="7" t="s">
        <v>1137</v>
      </c>
      <c r="D8" s="10">
        <v>3.5999999999999999E-3</v>
      </c>
      <c r="E8" s="7" t="s">
        <v>1138</v>
      </c>
    </row>
    <row r="9" spans="1:5" hidden="1" x14ac:dyDescent="0.3">
      <c r="A9" s="9" t="s">
        <v>1170</v>
      </c>
      <c r="B9" s="8" t="s">
        <v>1171</v>
      </c>
      <c r="C9" s="7" t="s">
        <v>1172</v>
      </c>
      <c r="D9" s="10">
        <v>5.6300000000000003E-2</v>
      </c>
      <c r="E9" s="7" t="s">
        <v>1173</v>
      </c>
    </row>
    <row r="10" spans="1:5" x14ac:dyDescent="0.3">
      <c r="A10" s="9" t="s">
        <v>888</v>
      </c>
      <c r="B10" s="8" t="s">
        <v>1110</v>
      </c>
      <c r="C10" s="7" t="s">
        <v>1111</v>
      </c>
      <c r="D10" s="10">
        <v>6.3199999999999996E-6</v>
      </c>
      <c r="E10" s="7" t="s">
        <v>1112</v>
      </c>
    </row>
    <row r="11" spans="1:5" x14ac:dyDescent="0.3">
      <c r="A11" s="9" t="s">
        <v>894</v>
      </c>
      <c r="B11" s="8" t="s">
        <v>1113</v>
      </c>
      <c r="C11" s="7" t="s">
        <v>1111</v>
      </c>
      <c r="D11" s="10">
        <v>5.0599999999999998E-6</v>
      </c>
      <c r="E11" s="7" t="s">
        <v>1112</v>
      </c>
    </row>
    <row r="12" spans="1:5" x14ac:dyDescent="0.3">
      <c r="A12" s="9" t="s">
        <v>893</v>
      </c>
      <c r="B12" s="8" t="s">
        <v>1104</v>
      </c>
      <c r="C12" s="7" t="s">
        <v>1105</v>
      </c>
      <c r="D12" s="10">
        <v>1.49E-7</v>
      </c>
      <c r="E12" s="7" t="s">
        <v>1106</v>
      </c>
    </row>
    <row r="13" spans="1:5" x14ac:dyDescent="0.3">
      <c r="A13" s="9" t="s">
        <v>1132</v>
      </c>
      <c r="B13" s="8" t="s">
        <v>1133</v>
      </c>
      <c r="C13" s="7" t="s">
        <v>1134</v>
      </c>
      <c r="D13" s="10">
        <v>3.2799999999999999E-3</v>
      </c>
      <c r="E13" s="7" t="s">
        <v>1135</v>
      </c>
    </row>
    <row r="14" spans="1:5" x14ac:dyDescent="0.3">
      <c r="A14" s="9" t="s">
        <v>1162</v>
      </c>
      <c r="B14" s="8" t="s">
        <v>1163</v>
      </c>
      <c r="C14" s="7" t="s">
        <v>1164</v>
      </c>
      <c r="D14" s="10">
        <v>2.7199999999999998E-2</v>
      </c>
      <c r="E14" s="7" t="s">
        <v>1165</v>
      </c>
    </row>
    <row r="15" spans="1:5" x14ac:dyDescent="0.3">
      <c r="A15" s="9" t="s">
        <v>887</v>
      </c>
      <c r="B15" s="8" t="s">
        <v>1126</v>
      </c>
      <c r="C15" s="7" t="s">
        <v>1127</v>
      </c>
      <c r="D15" s="10">
        <v>1.9900000000000001E-4</v>
      </c>
      <c r="E15" s="7" t="s">
        <v>1128</v>
      </c>
    </row>
    <row r="16" spans="1:5" x14ac:dyDescent="0.3">
      <c r="A16" s="9" t="s">
        <v>1156</v>
      </c>
      <c r="B16" s="8" t="s">
        <v>1157</v>
      </c>
      <c r="C16" s="7" t="s">
        <v>1158</v>
      </c>
      <c r="D16" s="10">
        <v>2.1999999999999999E-2</v>
      </c>
      <c r="E16" s="7" t="s">
        <v>1159</v>
      </c>
    </row>
    <row r="17" spans="1:5" x14ac:dyDescent="0.3">
      <c r="A17" s="9" t="s">
        <v>891</v>
      </c>
      <c r="B17" s="8" t="s">
        <v>1101</v>
      </c>
      <c r="C17" s="7" t="s">
        <v>1102</v>
      </c>
      <c r="D17" s="10">
        <v>5.8500000000000001E-8</v>
      </c>
      <c r="E17" s="7" t="s">
        <v>1103</v>
      </c>
    </row>
    <row r="18" spans="1:5" x14ac:dyDescent="0.3">
      <c r="A18" s="9" t="s">
        <v>892</v>
      </c>
      <c r="B18" s="8" t="s">
        <v>1153</v>
      </c>
      <c r="C18" s="7" t="s">
        <v>1154</v>
      </c>
      <c r="D18" s="10">
        <v>1.7999999999999999E-2</v>
      </c>
      <c r="E18" s="7" t="s">
        <v>1155</v>
      </c>
    </row>
    <row r="19" spans="1:5" x14ac:dyDescent="0.3">
      <c r="A19" s="9" t="s">
        <v>886</v>
      </c>
      <c r="B19" s="8" t="s">
        <v>1129</v>
      </c>
      <c r="C19" s="7" t="s">
        <v>1130</v>
      </c>
      <c r="D19" s="10">
        <v>5.04E-4</v>
      </c>
      <c r="E19" s="7" t="s">
        <v>1131</v>
      </c>
    </row>
    <row r="20" spans="1:5" hidden="1" x14ac:dyDescent="0.3">
      <c r="A20" s="9" t="s">
        <v>1176</v>
      </c>
      <c r="B20" s="8" t="s">
        <v>1177</v>
      </c>
      <c r="C20" s="7" t="s">
        <v>1178</v>
      </c>
      <c r="D20" s="10">
        <v>0.155</v>
      </c>
      <c r="E20" s="7" t="s">
        <v>1179</v>
      </c>
    </row>
    <row r="21" spans="1:5" x14ac:dyDescent="0.3">
      <c r="A21" s="9" t="s">
        <v>885</v>
      </c>
      <c r="B21" s="8" t="s">
        <v>1123</v>
      </c>
      <c r="C21" s="7" t="s">
        <v>1124</v>
      </c>
      <c r="D21" s="10">
        <v>1.16E-4</v>
      </c>
      <c r="E21" s="7" t="s">
        <v>1125</v>
      </c>
    </row>
    <row r="22" spans="1:5" x14ac:dyDescent="0.3">
      <c r="A22" s="9" t="s">
        <v>889</v>
      </c>
      <c r="B22" s="8" t="s">
        <v>1117</v>
      </c>
      <c r="C22" s="7" t="s">
        <v>1118</v>
      </c>
      <c r="D22" s="10">
        <v>4.7299999999999998E-5</v>
      </c>
      <c r="E22" s="7" t="s">
        <v>1119</v>
      </c>
    </row>
    <row r="23" spans="1:5" x14ac:dyDescent="0.3">
      <c r="A23" s="9" t="s">
        <v>884</v>
      </c>
      <c r="B23" s="8" t="s">
        <v>1107</v>
      </c>
      <c r="C23" s="7" t="s">
        <v>1108</v>
      </c>
      <c r="D23" s="10">
        <v>2.6199999999999999E-6</v>
      </c>
      <c r="E23" s="7" t="s">
        <v>1109</v>
      </c>
    </row>
    <row r="24" spans="1:5" x14ac:dyDescent="0.3">
      <c r="A24" s="9" t="s">
        <v>890</v>
      </c>
      <c r="B24" s="8" t="s">
        <v>1120</v>
      </c>
      <c r="C24" s="7" t="s">
        <v>1121</v>
      </c>
      <c r="D24" s="10">
        <v>5.1799999999999999E-5</v>
      </c>
      <c r="E24" s="7" t="s">
        <v>1122</v>
      </c>
    </row>
    <row r="25" spans="1:5" x14ac:dyDescent="0.3">
      <c r="A25" s="9" t="s">
        <v>883</v>
      </c>
      <c r="B25" s="8" t="s">
        <v>1114</v>
      </c>
      <c r="C25" s="7" t="s">
        <v>1115</v>
      </c>
      <c r="D25" s="10">
        <v>4.8300000000000003E-6</v>
      </c>
      <c r="E25" s="7" t="s">
        <v>1116</v>
      </c>
    </row>
    <row r="26" spans="1:5" hidden="1" x14ac:dyDescent="0.3">
      <c r="A26" s="9" t="s">
        <v>1180</v>
      </c>
      <c r="B26" s="8" t="s">
        <v>1181</v>
      </c>
      <c r="C26" s="10">
        <v>8.9999999999999998E-4</v>
      </c>
      <c r="D26" s="10">
        <v>0.157</v>
      </c>
      <c r="E26" s="7" t="s">
        <v>1182</v>
      </c>
    </row>
    <row r="27" spans="1:5" x14ac:dyDescent="0.3">
      <c r="A27" s="9" t="s">
        <v>1166</v>
      </c>
      <c r="B27" s="8" t="s">
        <v>1167</v>
      </c>
      <c r="C27" s="7" t="s">
        <v>1168</v>
      </c>
      <c r="D27" s="10">
        <v>2.8899999999999999E-2</v>
      </c>
      <c r="E27" s="7" t="s">
        <v>1169</v>
      </c>
    </row>
  </sheetData>
  <autoFilter ref="A1:E27">
    <filterColumn colId="3">
      <customFilters>
        <customFilter operator="lessThan" val="0.05"/>
      </customFilters>
    </filterColumn>
  </autoFilter>
  <sortState ref="A2:E27">
    <sortCondition descending="1" ref="E2:E27"/>
  </sortState>
  <hyperlinks>
    <hyperlink ref="C1" r:id="rId1" location="p_value_info" display="http://cbl-gorilla.cs.technion.ac.il/GOrilla/nqdazztr/GOResultsFUNCTION.html - p_value_info"/>
    <hyperlink ref="D1" r:id="rId2" location="fdr_info" display="http://cbl-gorilla.cs.technion.ac.il/GOrilla/nqdazztr/GOResultsFUNCTION.html - fdr_info"/>
    <hyperlink ref="E1" r:id="rId3" location="enrich_info" display="http://cbl-gorilla.cs.technion.ac.il/GOrilla/nqdazztr/GOResultsFUNCTION.html - enrich_info"/>
    <hyperlink ref="A17" r:id="rId4" display="http://www.godatabase.org/cgi-bin/amigo/go.cgi?query=GO:0008509&amp;view=details"/>
    <hyperlink ref="A12" r:id="rId5" display="http://www.godatabase.org/cgi-bin/amigo/go.cgi?query=GO:0008514&amp;view=details"/>
    <hyperlink ref="A23" r:id="rId6" display="http://www.godatabase.org/cgi-bin/amigo/go.cgi?query=GO:0022857&amp;view=details"/>
    <hyperlink ref="A10" r:id="rId7" display="http://www.godatabase.org/cgi-bin/amigo/go.cgi?query=GO:0005342&amp;view=details"/>
    <hyperlink ref="A11" r:id="rId8" display="http://www.godatabase.org/cgi-bin/amigo/go.cgi?query=GO:0046943&amp;view=details"/>
    <hyperlink ref="A25" r:id="rId9" display="http://www.godatabase.org/cgi-bin/amigo/go.cgi?query=GO:0005215&amp;view=details"/>
    <hyperlink ref="A22" r:id="rId10" display="http://www.godatabase.org/cgi-bin/amigo/go.cgi?query=GO:0015318&amp;view=details"/>
    <hyperlink ref="A24" r:id="rId11" display="http://www.godatabase.org/cgi-bin/amigo/go.cgi?query=GO:0015075&amp;view=details"/>
    <hyperlink ref="A21" r:id="rId12" display="http://www.godatabase.org/cgi-bin/amigo/go.cgi?query=GO:0022804&amp;view=details"/>
    <hyperlink ref="A15" r:id="rId13" display="http://www.godatabase.org/cgi-bin/amigo/go.cgi?query=GO:0015293&amp;view=details"/>
    <hyperlink ref="A19" r:id="rId14" display="http://www.godatabase.org/cgi-bin/amigo/go.cgi?query=GO:0015291&amp;view=details"/>
    <hyperlink ref="A13" r:id="rId15" display="http://www.godatabase.org/cgi-bin/amigo/go.cgi?query=GO:0015238&amp;view=details"/>
    <hyperlink ref="A8" r:id="rId16" display="http://www.godatabase.org/cgi-bin/amigo/go.cgi?query=GO:0015370&amp;view=details"/>
    <hyperlink ref="A2" r:id="rId17" display="http://www.godatabase.org/cgi-bin/amigo/go.cgi?query=GO:0015137&amp;view=details"/>
    <hyperlink ref="A3" r:id="rId18" display="http://www.godatabase.org/cgi-bin/amigo/go.cgi?query=GO:0015142&amp;view=details"/>
    <hyperlink ref="A4" r:id="rId19" display="http://www.godatabase.org/cgi-bin/amigo/go.cgi?query=GO:0015141&amp;view=details"/>
    <hyperlink ref="A5" r:id="rId20" display="http://www.godatabase.org/cgi-bin/amigo/go.cgi?query=GO:0017153&amp;view=details"/>
    <hyperlink ref="A18" r:id="rId21" display="http://www.godatabase.org/cgi-bin/amigo/go.cgi?query=GO:0015103&amp;view=details"/>
    <hyperlink ref="A16" r:id="rId22" display="http://www.godatabase.org/cgi-bin/amigo/go.cgi?query=GO:0015294&amp;view=details"/>
    <hyperlink ref="A6" r:id="rId23" display="http://www.godatabase.org/cgi-bin/amigo/go.cgi?query=GO:0042895&amp;view=details"/>
    <hyperlink ref="A14" r:id="rId24" display="http://www.godatabase.org/cgi-bin/amigo/go.cgi?query=GO:0015171&amp;view=details"/>
    <hyperlink ref="A27" r:id="rId25" display="http://www.godatabase.org/cgi-bin/amigo/go.cgi?query=GO:0043167&amp;view=details"/>
    <hyperlink ref="A9" r:id="rId26" display="http://www.godatabase.org/cgi-bin/amigo/go.cgi?query=GO:0015179&amp;view=details"/>
    <hyperlink ref="A7" r:id="rId27" display="http://www.godatabase.org/cgi-bin/amigo/go.cgi?query=GO:0015556&amp;view=details"/>
    <hyperlink ref="A20" r:id="rId28" display="http://www.godatabase.org/cgi-bin/amigo/go.cgi?query=GO:0015081&amp;view=details"/>
    <hyperlink ref="A26" r:id="rId29" display="http://www.godatabase.org/cgi-bin/amigo/go.cgi?query=GO:0008324&amp;view=details"/>
  </hyperlinks>
  <pageMargins left="0.70866141732283472" right="0.70866141732283472" top="0.78740157480314965" bottom="0.78740157480314965" header="0.31496062992125984" footer="0.31496062992125984"/>
  <pageSetup paperSize="9" orientation="landscape" r:id="rId30"/>
  <headerFooter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14"/>
  <sheetViews>
    <sheetView workbookViewId="0">
      <selection activeCell="B17" sqref="B17"/>
    </sheetView>
  </sheetViews>
  <sheetFormatPr baseColWidth="10" defaultRowHeight="14.4" x14ac:dyDescent="0.3"/>
  <cols>
    <col min="2" max="2" width="34.33203125" customWidth="1"/>
    <col min="5" max="5" width="27.5546875" customWidth="1"/>
  </cols>
  <sheetData>
    <row r="1" spans="1:5" s="22" customFormat="1" x14ac:dyDescent="0.3">
      <c r="A1" s="20" t="s">
        <v>910</v>
      </c>
      <c r="B1" s="20" t="s">
        <v>911</v>
      </c>
      <c r="C1" s="21" t="s">
        <v>912</v>
      </c>
      <c r="D1" s="21" t="s">
        <v>913</v>
      </c>
      <c r="E1" s="21" t="s">
        <v>914</v>
      </c>
    </row>
    <row r="2" spans="1:5" x14ac:dyDescent="0.3">
      <c r="A2" s="9" t="s">
        <v>1208</v>
      </c>
      <c r="B2" s="8" t="s">
        <v>1209</v>
      </c>
      <c r="C2" s="7" t="s">
        <v>1210</v>
      </c>
      <c r="D2" s="10">
        <v>3.5900000000000001E-2</v>
      </c>
      <c r="E2" s="7" t="s">
        <v>1211</v>
      </c>
    </row>
    <row r="3" spans="1:5" hidden="1" x14ac:dyDescent="0.3">
      <c r="A3" s="9" t="s">
        <v>881</v>
      </c>
      <c r="B3" s="8" t="s">
        <v>1212</v>
      </c>
      <c r="C3" s="7" t="s">
        <v>1213</v>
      </c>
      <c r="D3" s="10">
        <v>6.1800000000000001E-2</v>
      </c>
      <c r="E3" s="7" t="s">
        <v>1214</v>
      </c>
    </row>
    <row r="4" spans="1:5" x14ac:dyDescent="0.3">
      <c r="A4" s="9" t="s">
        <v>882</v>
      </c>
      <c r="B4" s="8" t="s">
        <v>1198</v>
      </c>
      <c r="C4" s="7" t="s">
        <v>1199</v>
      </c>
      <c r="D4" s="10">
        <v>1.04E-2</v>
      </c>
      <c r="E4" s="7" t="s">
        <v>1200</v>
      </c>
    </row>
    <row r="5" spans="1:5" x14ac:dyDescent="0.3">
      <c r="A5" s="9" t="s">
        <v>880</v>
      </c>
      <c r="B5" s="8" t="s">
        <v>1187</v>
      </c>
      <c r="C5" s="7" t="s">
        <v>1188</v>
      </c>
      <c r="D5" s="10">
        <v>2.7699999999999999E-3</v>
      </c>
      <c r="E5" s="7" t="s">
        <v>1189</v>
      </c>
    </row>
    <row r="6" spans="1:5" hidden="1" x14ac:dyDescent="0.3">
      <c r="A6" s="9" t="s">
        <v>1227</v>
      </c>
      <c r="B6" s="8" t="s">
        <v>1228</v>
      </c>
      <c r="C6" s="7" t="s">
        <v>1229</v>
      </c>
      <c r="D6" s="10">
        <v>7.9200000000000007E-2</v>
      </c>
      <c r="E6" s="7" t="s">
        <v>1230</v>
      </c>
    </row>
    <row r="7" spans="1:5" x14ac:dyDescent="0.3">
      <c r="A7" s="9" t="s">
        <v>1194</v>
      </c>
      <c r="B7" s="8" t="s">
        <v>1195</v>
      </c>
      <c r="C7" s="7" t="s">
        <v>1196</v>
      </c>
      <c r="D7" s="10">
        <v>1.7700000000000001E-3</v>
      </c>
      <c r="E7" s="7" t="s">
        <v>1197</v>
      </c>
    </row>
    <row r="8" spans="1:5" hidden="1" x14ac:dyDescent="0.3">
      <c r="A8" s="9" t="s">
        <v>1215</v>
      </c>
      <c r="B8" s="8" t="s">
        <v>1216</v>
      </c>
      <c r="C8" s="7" t="s">
        <v>1217</v>
      </c>
      <c r="D8" s="10">
        <v>6.0299999999999999E-2</v>
      </c>
      <c r="E8" s="7" t="s">
        <v>1218</v>
      </c>
    </row>
    <row r="9" spans="1:5" x14ac:dyDescent="0.3">
      <c r="A9" s="9" t="s">
        <v>1204</v>
      </c>
      <c r="B9" s="8" t="s">
        <v>1205</v>
      </c>
      <c r="C9" s="7" t="s">
        <v>1206</v>
      </c>
      <c r="D9" s="10">
        <v>2.4400000000000002E-2</v>
      </c>
      <c r="E9" s="7" t="s">
        <v>1207</v>
      </c>
    </row>
    <row r="10" spans="1:5" hidden="1" x14ac:dyDescent="0.3">
      <c r="A10" s="9" t="s">
        <v>1219</v>
      </c>
      <c r="B10" s="8" t="s">
        <v>1220</v>
      </c>
      <c r="C10" s="7" t="s">
        <v>1221</v>
      </c>
      <c r="D10" s="10">
        <v>5.62E-2</v>
      </c>
      <c r="E10" s="7" t="s">
        <v>1222</v>
      </c>
    </row>
    <row r="11" spans="1:5" hidden="1" x14ac:dyDescent="0.3">
      <c r="A11" s="9" t="s">
        <v>1223</v>
      </c>
      <c r="B11" s="8" t="s">
        <v>1224</v>
      </c>
      <c r="C11" s="7" t="s">
        <v>1225</v>
      </c>
      <c r="D11" s="10">
        <v>7.1400000000000005E-2</v>
      </c>
      <c r="E11" s="7" t="s">
        <v>1226</v>
      </c>
    </row>
    <row r="12" spans="1:5" x14ac:dyDescent="0.3">
      <c r="A12" s="9" t="s">
        <v>879</v>
      </c>
      <c r="B12" s="8" t="s">
        <v>1201</v>
      </c>
      <c r="C12" s="7" t="s">
        <v>1202</v>
      </c>
      <c r="D12" s="10">
        <v>2.5000000000000001E-2</v>
      </c>
      <c r="E12" s="7" t="s">
        <v>1203</v>
      </c>
    </row>
    <row r="13" spans="1:5" x14ac:dyDescent="0.3">
      <c r="A13" s="9" t="s">
        <v>1190</v>
      </c>
      <c r="B13" s="8" t="s">
        <v>1191</v>
      </c>
      <c r="C13" s="7" t="s">
        <v>1192</v>
      </c>
      <c r="D13" s="10">
        <v>2.0200000000000001E-3</v>
      </c>
      <c r="E13" s="7" t="s">
        <v>1193</v>
      </c>
    </row>
    <row r="14" spans="1:5" x14ac:dyDescent="0.3">
      <c r="A14" s="9" t="s">
        <v>1183</v>
      </c>
      <c r="B14" s="8" t="s">
        <v>1184</v>
      </c>
      <c r="C14" s="7" t="s">
        <v>1185</v>
      </c>
      <c r="D14" s="10">
        <v>1.65E-3</v>
      </c>
      <c r="E14" s="7" t="s">
        <v>1186</v>
      </c>
    </row>
  </sheetData>
  <autoFilter ref="A1:E14">
    <filterColumn colId="3">
      <customFilters>
        <customFilter operator="lessThan" val="0.05"/>
      </customFilters>
    </filterColumn>
  </autoFilter>
  <sortState ref="A2:E14">
    <sortCondition descending="1" ref="E2:E14"/>
  </sortState>
  <hyperlinks>
    <hyperlink ref="C1" r:id="rId1" location="p_value_info" display="http://cbl-gorilla.cs.technion.ac.il/GOrilla/nqdazztr/GOResultsCOMPONENT.html - p_value_info"/>
    <hyperlink ref="D1" r:id="rId2" location="fdr_info" display="http://cbl-gorilla.cs.technion.ac.il/GOrilla/nqdazztr/GOResultsCOMPONENT.html - fdr_info"/>
    <hyperlink ref="E1" r:id="rId3" location="enrich_info" display="http://cbl-gorilla.cs.technion.ac.il/GOrilla/nqdazztr/GOResultsCOMPONENT.html - enrich_info"/>
    <hyperlink ref="A14" r:id="rId4" display="http://www.godatabase.org/cgi-bin/amigo/go.cgi?query=GO:0016020&amp;view=details"/>
    <hyperlink ref="A5" r:id="rId5" display="http://www.godatabase.org/cgi-bin/amigo/go.cgi?query=GO:0098590&amp;view=details"/>
    <hyperlink ref="A13" r:id="rId6" display="http://www.godatabase.org/cgi-bin/amigo/go.cgi?query=GO:0005886&amp;view=details"/>
    <hyperlink ref="A7" r:id="rId7" display="http://www.godatabase.org/cgi-bin/amigo/go.cgi?query=GO:0005576&amp;view=details"/>
    <hyperlink ref="A4" r:id="rId8" display="http://www.godatabase.org/cgi-bin/amigo/go.cgi?query=GO:0016324&amp;view=details"/>
    <hyperlink ref="A12" r:id="rId9" display="http://www.godatabase.org/cgi-bin/amigo/go.cgi?query=GO:0044459&amp;view=details"/>
    <hyperlink ref="A9" r:id="rId10" display="http://www.godatabase.org/cgi-bin/amigo/go.cgi?query=GO:0044421&amp;view=details"/>
    <hyperlink ref="A2" r:id="rId11" display="http://www.godatabase.org/cgi-bin/amigo/go.cgi?query=GO:0031526&amp;view=details"/>
    <hyperlink ref="A3" r:id="rId12" display="http://www.godatabase.org/cgi-bin/amigo/go.cgi?query=GO:0016323&amp;view=details"/>
    <hyperlink ref="A8" r:id="rId13" display="http://www.godatabase.org/cgi-bin/amigo/go.cgi?query=GO:0005615&amp;view=details"/>
    <hyperlink ref="A10" r:id="rId14" display="http://www.godatabase.org/cgi-bin/amigo/go.cgi?query=GO:0005783&amp;view=details"/>
    <hyperlink ref="A11" r:id="rId15" display="http://www.godatabase.org/cgi-bin/amigo/go.cgi?query=GO:0042995&amp;view=details"/>
    <hyperlink ref="A6" r:id="rId16" display="http://www.godatabase.org/cgi-bin/amigo/go.cgi?query=GO:0009986&amp;view=details"/>
  </hyperlinks>
  <pageMargins left="0.70866141732283472" right="0.70866141732283472" top="0.78740157480314965" bottom="0.78740157480314965" header="0.31496062992125984" footer="0.31496062992125984"/>
  <pageSetup paperSize="9" orientation="landscape" r:id="rId17"/>
  <headerFooter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"/>
  <sheetViews>
    <sheetView workbookViewId="0">
      <selection activeCell="C12" sqref="C12"/>
    </sheetView>
  </sheetViews>
  <sheetFormatPr baseColWidth="10" defaultRowHeight="14.4" x14ac:dyDescent="0.3"/>
  <cols>
    <col min="2" max="2" width="11.5546875" style="11"/>
    <col min="3" max="3" width="15" style="11" customWidth="1"/>
    <col min="4" max="4" width="11.5546875" style="11"/>
    <col min="7" max="7" width="14.6640625" customWidth="1"/>
    <col min="11" max="11" width="14.44140625" customWidth="1"/>
  </cols>
  <sheetData>
    <row r="1" spans="2:13" x14ac:dyDescent="0.3">
      <c r="B1" s="25" t="s">
        <v>1363</v>
      </c>
      <c r="C1" s="26"/>
      <c r="D1" s="27"/>
      <c r="F1" s="25" t="s">
        <v>1376</v>
      </c>
      <c r="G1" s="26"/>
      <c r="H1" s="27"/>
      <c r="J1" s="25" t="s">
        <v>1377</v>
      </c>
      <c r="K1" s="26"/>
      <c r="L1" s="27"/>
    </row>
    <row r="2" spans="2:13" x14ac:dyDescent="0.3">
      <c r="B2" s="15" t="s">
        <v>1231</v>
      </c>
      <c r="C2" s="15" t="s">
        <v>1232</v>
      </c>
      <c r="D2" s="15" t="s">
        <v>912</v>
      </c>
      <c r="F2" s="15" t="s">
        <v>1231</v>
      </c>
      <c r="G2" s="15" t="s">
        <v>1232</v>
      </c>
      <c r="H2" s="15" t="s">
        <v>912</v>
      </c>
      <c r="J2" s="15" t="s">
        <v>1231</v>
      </c>
      <c r="K2" s="15" t="s">
        <v>1232</v>
      </c>
      <c r="L2" s="15" t="s">
        <v>912</v>
      </c>
    </row>
    <row r="3" spans="2:13" x14ac:dyDescent="0.3">
      <c r="B3" s="1" t="s">
        <v>1233</v>
      </c>
      <c r="C3" s="12" t="s">
        <v>1234</v>
      </c>
      <c r="D3" s="13">
        <v>2.12448E-5</v>
      </c>
      <c r="F3" s="1" t="s">
        <v>1235</v>
      </c>
      <c r="G3" s="12" t="s">
        <v>1236</v>
      </c>
      <c r="H3" s="13">
        <v>9.7918200000000014E-6</v>
      </c>
      <c r="I3" s="24"/>
      <c r="J3" s="1" t="s">
        <v>1237</v>
      </c>
      <c r="K3" s="12" t="s">
        <v>1238</v>
      </c>
      <c r="L3" s="13">
        <v>4.8145600000000002E-7</v>
      </c>
      <c r="M3" s="23"/>
    </row>
    <row r="4" spans="2:13" x14ac:dyDescent="0.3">
      <c r="B4" s="1" t="s">
        <v>1235</v>
      </c>
      <c r="C4" s="12" t="s">
        <v>1236</v>
      </c>
      <c r="D4" s="13">
        <v>3.1447099999999999E-5</v>
      </c>
      <c r="F4" s="1" t="s">
        <v>1364</v>
      </c>
      <c r="G4" s="12" t="s">
        <v>1365</v>
      </c>
      <c r="H4" s="13">
        <v>1.0078700000000001E-5</v>
      </c>
      <c r="I4" s="24"/>
      <c r="J4" s="1" t="s">
        <v>1366</v>
      </c>
      <c r="K4" s="12" t="s">
        <v>1367</v>
      </c>
      <c r="L4" s="13">
        <v>7.9039500000000008E-6</v>
      </c>
      <c r="M4" s="23"/>
    </row>
    <row r="5" spans="2:13" x14ac:dyDescent="0.3">
      <c r="B5" s="1" t="s">
        <v>1237</v>
      </c>
      <c r="C5" s="12" t="s">
        <v>1238</v>
      </c>
      <c r="D5" s="13">
        <v>9.3915199999999998E-5</v>
      </c>
      <c r="F5" s="1" t="s">
        <v>1237</v>
      </c>
      <c r="G5" s="12" t="s">
        <v>1238</v>
      </c>
      <c r="H5" s="13">
        <v>1.6376500000000002E-5</v>
      </c>
      <c r="I5" s="24"/>
      <c r="J5" s="1" t="s">
        <v>1364</v>
      </c>
      <c r="K5" s="12" t="s">
        <v>1365</v>
      </c>
      <c r="L5" s="13">
        <v>1.11838E-5</v>
      </c>
      <c r="M5" s="23"/>
    </row>
    <row r="6" spans="2:13" x14ac:dyDescent="0.3">
      <c r="B6" s="1" t="s">
        <v>1239</v>
      </c>
      <c r="C6" s="12" t="s">
        <v>1240</v>
      </c>
      <c r="D6" s="1" t="s">
        <v>1241</v>
      </c>
      <c r="F6" s="1" t="s">
        <v>1366</v>
      </c>
      <c r="G6" s="12" t="s">
        <v>1367</v>
      </c>
      <c r="H6" s="13">
        <v>1.7535799999999999E-5</v>
      </c>
      <c r="I6" s="24"/>
      <c r="J6" s="1" t="s">
        <v>1235</v>
      </c>
      <c r="K6" s="12" t="s">
        <v>1236</v>
      </c>
      <c r="L6" s="13">
        <v>1.15488E-5</v>
      </c>
      <c r="M6" s="23"/>
    </row>
    <row r="7" spans="2:13" x14ac:dyDescent="0.3">
      <c r="B7" s="1" t="s">
        <v>1242</v>
      </c>
      <c r="C7" s="12" t="s">
        <v>1243</v>
      </c>
      <c r="D7" s="1" t="s">
        <v>1244</v>
      </c>
      <c r="F7" s="1" t="s">
        <v>1368</v>
      </c>
      <c r="G7" s="12" t="s">
        <v>1369</v>
      </c>
      <c r="H7" s="13">
        <v>3.0507100000000001E-5</v>
      </c>
      <c r="I7" s="24"/>
      <c r="J7" s="1" t="s">
        <v>1372</v>
      </c>
      <c r="K7" s="12" t="s">
        <v>1373</v>
      </c>
      <c r="L7" s="13">
        <v>5.0665200000000004E-5</v>
      </c>
      <c r="M7" s="23"/>
    </row>
    <row r="8" spans="2:13" x14ac:dyDescent="0.3">
      <c r="F8" s="1" t="s">
        <v>1370</v>
      </c>
      <c r="G8" s="12" t="s">
        <v>1371</v>
      </c>
      <c r="H8" s="13">
        <v>3.0620400000000002E-5</v>
      </c>
      <c r="I8" s="24"/>
      <c r="J8" s="1" t="s">
        <v>1378</v>
      </c>
      <c r="K8" s="12" t="s">
        <v>1379</v>
      </c>
      <c r="L8" s="13">
        <v>7.4244000000000004E-6</v>
      </c>
      <c r="M8" s="23"/>
    </row>
    <row r="9" spans="2:13" x14ac:dyDescent="0.3">
      <c r="F9" s="1" t="s">
        <v>1372</v>
      </c>
      <c r="G9" s="12" t="s">
        <v>1373</v>
      </c>
      <c r="H9" s="13">
        <v>5.1217600000000002E-5</v>
      </c>
      <c r="I9" s="24"/>
      <c r="J9" s="1" t="s">
        <v>1380</v>
      </c>
      <c r="K9" s="12" t="s">
        <v>1381</v>
      </c>
      <c r="L9" s="13">
        <v>7.8656700000000009E-5</v>
      </c>
      <c r="M9" s="23"/>
    </row>
    <row r="10" spans="2:13" x14ac:dyDescent="0.3">
      <c r="F10" s="1" t="s">
        <v>1374</v>
      </c>
      <c r="G10" s="12" t="s">
        <v>1375</v>
      </c>
      <c r="H10" s="13">
        <v>7.3010300000000001E-5</v>
      </c>
      <c r="I10" s="24"/>
      <c r="J10" s="1" t="s">
        <v>1382</v>
      </c>
      <c r="K10" s="12" t="s">
        <v>1383</v>
      </c>
      <c r="L10" s="13">
        <v>9.4209800000000007E-5</v>
      </c>
      <c r="M10" s="23"/>
    </row>
    <row r="11" spans="2:13" x14ac:dyDescent="0.3">
      <c r="F11" s="11"/>
      <c r="G11" s="11"/>
      <c r="H11" s="11"/>
      <c r="I11" s="11"/>
      <c r="J11" s="1" t="s">
        <v>1368</v>
      </c>
      <c r="K11" s="12" t="s">
        <v>1369</v>
      </c>
      <c r="L11" s="13">
        <v>9.490650000000001E-5</v>
      </c>
      <c r="M11" s="23"/>
    </row>
    <row r="12" spans="2:13" x14ac:dyDescent="0.3">
      <c r="F12" s="11"/>
      <c r="G12" s="11"/>
      <c r="H12" s="11"/>
      <c r="I12" s="11"/>
      <c r="J12" s="1" t="s">
        <v>1384</v>
      </c>
      <c r="K12" s="12" t="s">
        <v>1385</v>
      </c>
      <c r="L12" s="13">
        <v>9.6646500000000004E-5</v>
      </c>
      <c r="M12" s="23"/>
    </row>
    <row r="13" spans="2:13" x14ac:dyDescent="0.3">
      <c r="F13" s="11"/>
      <c r="G13" s="11"/>
      <c r="H13" s="11"/>
      <c r="I13" s="11"/>
      <c r="J13" s="11"/>
      <c r="K13" s="11"/>
      <c r="L13" s="11"/>
    </row>
  </sheetData>
  <mergeCells count="3">
    <mergeCell ref="B1:D1"/>
    <mergeCell ref="F1:H1"/>
    <mergeCell ref="J1:L1"/>
  </mergeCells>
  <hyperlinks>
    <hyperlink ref="C3" r:id="rId1" display="http://159.149.160.88/pscan/mat_view.php?matrix=MA0735.1&amp;organism=Mus_musculus&amp;matdb=Jaspar_2018_NR&amp;counter=5&amp;region=-950+%2B50&amp;avg=0.725884&amp;bgavg=0.71412&amp;sstdev=0.0406236&amp;ssize=202&amp;pvalue=2.12448e-05&amp;tfnum=579"/>
    <hyperlink ref="C4" r:id="rId2" display="http://159.149.160.88/pscan/mat_view.php?matrix=MA0696.1&amp;organism=Mus_musculus&amp;matdb=Jaspar_2018_NR&amp;counter=5&amp;region=-950+%2B50&amp;avg=0.793907&amp;bgavg=0.781579&amp;sstdev=0.039204&amp;ssize=202&amp;pvalue=3.14471e-05&amp;tfnum=579"/>
    <hyperlink ref="C5" r:id="rId3" display="http://159.149.160.88/pscan/mat_view.php?matrix=MA0504.1&amp;organism=Mus_musculus&amp;matdb=Jaspar_2018_NR&amp;counter=5&amp;region=-950+%2B50&amp;avg=0.848027&amp;bgavg=0.838744&amp;sstdev=0.036506&amp;ssize=202&amp;pvalue=9.39152e-05&amp;tfnum=579"/>
    <hyperlink ref="C6" r:id="rId4" display="http://159.149.160.88/pscan/mat_view.php?matrix=MA0753.1&amp;organism=Mus_musculus&amp;matdb=Jaspar_2018_NR&amp;counter=5&amp;region=-950+%2B50&amp;avg=0.87996&amp;bgavg=0.863475&amp;sstdev=0.0570679&amp;ssize=202&amp;pvalue=0.000108524&amp;tfnum=579"/>
    <hyperlink ref="C7" r:id="rId5" display="http://159.149.160.88/pscan/mat_view.php?matrix=MA0599.1&amp;organism=Mus_musculus&amp;matdb=Jaspar_2018_NR&amp;counter=5&amp;region=-950+%2B50&amp;avg=0.953111&amp;bgavg=0.939642&amp;sstdev=0.0432869&amp;ssize=202&amp;pvalue=0.00013514&amp;tfnum=579"/>
    <hyperlink ref="G3" r:id="rId6" display="http://159.149.160.88/pscan/mat_view.php?matrix=MA0696.1&amp;organism=Mus_musculus&amp;matdb=Jaspar_2018_NR&amp;counter=1&amp;region=-450+%2B50&amp;avg=0.780899&amp;bgavg=0.766522&amp;sstdev=0.0447658&amp;ssize=202&amp;pvalue=9.79182e-06&amp;tfnum=579"/>
    <hyperlink ref="G4" r:id="rId7" display="http://159.149.160.88/pscan/mat_view.php?matrix=MA0484.1&amp;organism=Mus_musculus&amp;matdb=Jaspar_2018_NR&amp;counter=1&amp;region=-450+%2B50&amp;avg=0.83956&amp;bgavg=0.827343&amp;sstdev=0.0479997&amp;ssize=202&amp;pvalue=1.00787e-05&amp;tfnum=579"/>
    <hyperlink ref="G5" r:id="rId8" display="http://159.149.160.88/pscan/mat_view.php?matrix=MA0504.1&amp;organism=Mus_musculus&amp;matdb=Jaspar_2018_NR&amp;counter=1&amp;region=-450+%2B50&amp;avg=0.832623&amp;bgavg=0.821539&amp;sstdev=0.0381366&amp;ssize=202&amp;pvalue=1.63765e-05&amp;tfnum=579"/>
    <hyperlink ref="G6" r:id="rId9" display="http://159.149.160.88/pscan/mat_view.php?matrix=MA0114.3&amp;organism=Mus_musculus&amp;matdb=Jaspar_2018_NR&amp;counter=1&amp;region=-450+%2B50&amp;avg=0.735945&amp;bgavg=0.72322&amp;sstdev=0.051229&amp;ssize=202&amp;pvalue=1.75358e-05&amp;tfnum=579"/>
    <hyperlink ref="G7" r:id="rId10" display="http://159.149.160.88/pscan/mat_view.php?matrix=MA0751.1&amp;organism=Mus_musculus&amp;matdb=Jaspar_2018_NR&amp;counter=1&amp;region=-450+%2B50&amp;avg=0.811027&amp;bgavg=0.798599&amp;sstdev=0.0411147&amp;ssize=202&amp;pvalue=3.05071e-05&amp;tfnum=579"/>
    <hyperlink ref="G8" r:id="rId11" display="http://159.149.160.88/pscan/mat_view.php?matrix=MA0697.1&amp;organism=Mus_musculus&amp;matdb=Jaspar_2018_NR&amp;counter=1&amp;region=-450+%2B50&amp;avg=0.791023&amp;bgavg=0.777809&amp;sstdev=0.0417148&amp;ssize=202&amp;pvalue=3.06204e-05&amp;tfnum=579"/>
    <hyperlink ref="G9" r:id="rId12" display="http://159.149.160.88/pscan/mat_view.php?matrix=MA0741.1&amp;organism=Mus_musculus&amp;matdb=Jaspar_2018_NR&amp;counter=1&amp;region=-450+%2B50&amp;avg=0.886971&amp;bgavg=0.868274&amp;sstdev=0.0549639&amp;ssize=202&amp;pvalue=5.12176e-05&amp;tfnum=579"/>
    <hyperlink ref="G10" r:id="rId13" display="http://159.149.160.88/pscan/mat_view.php?matrix=MA0065.2&amp;organism=Mus_musculus&amp;matdb=Jaspar_2018_NR&amp;counter=1&amp;region=-450+%2B50&amp;avg=0.820412&amp;bgavg=0.810581&amp;sstdev=0.0401287&amp;ssize=202&amp;pvalue=7.30103e-05&amp;tfnum=579"/>
    <hyperlink ref="K3" r:id="rId14" display="http://159.149.160.88/pscan/mat_view.php?matrix=MA0504.1&amp;organism=Mus_musculus&amp;matdb=Jaspar_2018_NR&amp;counter=2&amp;region=-200+%2B50&amp;avg=0.81624&amp;bgavg=0.801891&amp;sstdev=0.0424121&amp;ssize=202&amp;pvalue=4.81456e-07&amp;tfnum=579"/>
    <hyperlink ref="K4" r:id="rId15" display="http://159.149.160.88/pscan/mat_view.php?matrix=MA0114.3&amp;organism=Mus_musculus&amp;matdb=Jaspar_2018_NR&amp;counter=2&amp;region=-200+%2B50&amp;avg=0.708692&amp;bgavg=0.694519&amp;sstdev=0.0555552&amp;ssize=202&amp;pvalue=7.90395e-06&amp;tfnum=579"/>
    <hyperlink ref="K5" r:id="rId16" display="http://159.149.160.88/pscan/mat_view.php?matrix=MA0484.1&amp;organism=Mus_musculus&amp;matdb=Jaspar_2018_NR&amp;counter=2&amp;region=-200+%2B50&amp;avg=0.812987&amp;bgavg=0.799472&amp;sstdev=0.0564356&amp;ssize=202&amp;pvalue=1.11838e-05&amp;tfnum=579"/>
    <hyperlink ref="K6" r:id="rId17" display="http://159.149.160.88/pscan/mat_view.php?matrix=MA0696.1&amp;organism=Mus_musculus&amp;matdb=Jaspar_2018_NR&amp;counter=2&amp;region=-200+%2B50&amp;avg=0.764684&amp;bgavg=0.749308&amp;sstdev=0.0512792&amp;ssize=202&amp;pvalue=1.15488e-05&amp;tfnum=579"/>
    <hyperlink ref="K7" r:id="rId18" display="http://159.149.160.88/pscan/mat_view.php?matrix=MA0741.1&amp;organism=Mus_musculus&amp;matdb=Jaspar_2018_NR&amp;counter=2&amp;region=-200+%2B50&amp;avg=0.868939&amp;bgavg=0.847776&amp;sstdev=0.0662468&amp;ssize=202&amp;pvalue=5.06652e-05&amp;tfnum=579"/>
    <hyperlink ref="K8" r:id="rId19" display="http://159.149.160.88/pscan/mat_view.php?matrix=MA0736.1&amp;organism=Mus_musculus&amp;matdb=Jaspar_2018_NR&amp;counter=2&amp;region=-200+%2B50&amp;avg=0.776781&amp;bgavg=0.763514&amp;sstdev=0.0477675&amp;ssize=202&amp;pvalue=7.4244e-05&amp;tfnum=579"/>
    <hyperlink ref="K9" r:id="rId20" display="http://159.149.160.88/pscan/mat_view.php?matrix=MA0499.1&amp;organism=Mus_musculus&amp;matdb=Jaspar_2018_NR&amp;counter=2&amp;region=-200+%2B50&amp;avg=0.848303&amp;bgavg=0.833109&amp;sstdev=0.0604252&amp;ssize=202&amp;pvalue=7.86567e-05&amp;tfnum=579"/>
    <hyperlink ref="K10" r:id="rId21" display="http://159.149.160.88/pscan/mat_view.php?matrix=MA0500.1&amp;organism=Mus_musculus&amp;matdb=Jaspar_2018_NR&amp;counter=2&amp;region=-200+%2B50&amp;avg=0.85713&amp;bgavg=0.841324&amp;sstdev=0.0633335&amp;ssize=202&amp;pvalue=9.42098e-05&amp;tfnum=579"/>
    <hyperlink ref="K11" r:id="rId22" display="http://159.149.160.88/pscan/mat_view.php?matrix=MA0751.1&amp;organism=Mus_musculus&amp;matdb=Jaspar_2018_NR&amp;counter=2&amp;region=-200+%2B50&amp;avg=0.795203&amp;bgavg=0.782561&amp;sstdev=0.0457837&amp;ssize=202&amp;pvalue=9.49065e-05&amp;tfnum=579"/>
    <hyperlink ref="K12" r:id="rId23" display="http://159.149.160.88/pscan/mat_view.php?matrix=MA0079.3&amp;organism=Mus_musculus&amp;matdb=Jaspar_2018_NR&amp;counter=2&amp;region=-200+%2B50&amp;avg=0.904724&amp;bgavg=0.884588&amp;sstdev=0.0679897&amp;ssize=202&amp;pvalue=9.66465e-05&amp;tfnum=579"/>
  </hyperlinks>
  <pageMargins left="0.70866141732283472" right="0.70866141732283472" top="0.78740157480314965" bottom="0.78740157480314965" header="0.31496062992125984" footer="0.31496062992125984"/>
  <pageSetup paperSize="9" scale="96" orientation="landscape" r:id="rId24"/>
  <headerFooter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mRNA</vt:lpstr>
      <vt:lpstr>gProfiler</vt:lpstr>
      <vt:lpstr>GOrilla-process</vt:lpstr>
      <vt:lpstr>GOrilla-function</vt:lpstr>
      <vt:lpstr>GOrilla-component</vt:lpstr>
      <vt:lpstr>Pscan</vt:lpstr>
      <vt:lpstr>'GOrilla-component'!Druckbereich</vt:lpstr>
      <vt:lpstr>'GOrilla-function'!Druckbereich</vt:lpstr>
      <vt:lpstr>'GOrilla-process'!Druckbereich</vt:lpstr>
      <vt:lpstr>gProfiler!Druckbereich</vt:lpstr>
      <vt:lpstr>mRNA!Druckbereich</vt:lpstr>
      <vt:lpstr>Pscan!Druckbereich</vt:lpstr>
      <vt:lpstr>gProfiler!gProfiler_mmusculus_7.4.2019_15_49_42__evidencecodes</vt:lpstr>
    </vt:vector>
  </TitlesOfParts>
  <Company>Universitätsklinikum Halle (Saale)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Gekle, Michael</dc:creator>
  <cp:lastModifiedBy>Gekle, Michael</cp:lastModifiedBy>
  <cp:lastPrinted>2019-09-07T14:27:23Z</cp:lastPrinted>
  <dcterms:created xsi:type="dcterms:W3CDTF">2018-12-05T17:51:21Z</dcterms:created>
  <dcterms:modified xsi:type="dcterms:W3CDTF">2019-09-07T14:27:27Z</dcterms:modified>
</cp:coreProperties>
</file>